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1600" windowHeight="9994" activeTab="7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[11]Sheet1!$A$2:$U$2</definedName>
    <definedName name="行业">[11]Sheet1!$W$2:$W$9</definedName>
    <definedName name="形式">#REF!</definedName>
    <definedName name="性质">[12]Sheet2!$A$1:$A$4</definedName>
    <definedName name="支出">#REF!</definedName>
  </definedNames>
  <calcPr calcId="152511"/>
</workbook>
</file>

<file path=xl/calcChain.xml><?xml version="1.0" encoding="utf-8"?>
<calcChain xmlns="http://schemas.openxmlformats.org/spreadsheetml/2006/main">
  <c r="E17" i="8" l="1"/>
  <c r="E16" i="8"/>
  <c r="E15" i="8"/>
  <c r="E14" i="8"/>
  <c r="E13" i="8"/>
  <c r="E12" i="8"/>
  <c r="E11" i="8"/>
  <c r="E10" i="8"/>
  <c r="G9" i="8"/>
  <c r="F9" i="8"/>
  <c r="E9" i="8" s="1"/>
  <c r="G7" i="7"/>
  <c r="F7" i="7"/>
  <c r="G15" i="6"/>
  <c r="F15" i="6" s="1"/>
  <c r="E15" i="6" s="1"/>
  <c r="G14" i="6"/>
  <c r="F14" i="6" s="1"/>
  <c r="E14" i="6" s="1"/>
  <c r="G13" i="6"/>
  <c r="F13" i="6"/>
  <c r="E13" i="6" s="1"/>
  <c r="G12" i="6"/>
  <c r="F12" i="6"/>
  <c r="E12" i="6"/>
  <c r="G11" i="6"/>
  <c r="F11" i="6" s="1"/>
  <c r="E11" i="6" s="1"/>
  <c r="G10" i="6"/>
  <c r="F10" i="6" s="1"/>
  <c r="E10" i="6" s="1"/>
  <c r="G9" i="6"/>
  <c r="F9" i="6"/>
  <c r="E9" i="6" s="1"/>
  <c r="G8" i="6"/>
  <c r="F8" i="6"/>
  <c r="E8" i="6"/>
  <c r="H7" i="6"/>
  <c r="E16" i="5"/>
  <c r="E14" i="5"/>
  <c r="F6" i="5"/>
  <c r="E6" i="5"/>
  <c r="C6" i="5"/>
  <c r="F8" i="4"/>
  <c r="F7" i="4"/>
  <c r="E36" i="2"/>
  <c r="C36" i="2"/>
  <c r="E7" i="6" l="1"/>
  <c r="F7" i="6"/>
  <c r="G7" i="6"/>
</calcChain>
</file>

<file path=xl/sharedStrings.xml><?xml version="1.0" encoding="utf-8"?>
<sst xmlns="http://schemas.openxmlformats.org/spreadsheetml/2006/main" count="418" uniqueCount="218">
  <si>
    <t>单位名称：攀枝花市第二人民医院</t>
  </si>
  <si>
    <t>样表1</t>
  </si>
  <si>
    <t xml:space="preserve">
表1</t>
  </si>
  <si>
    <t xml:space="preserve"> </t>
  </si>
  <si>
    <t>单位收支总表</t>
  </si>
  <si>
    <t>单位：攀枝花市第二人民医院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</si>
  <si>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</si>
  <si>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</si>
  <si>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</si>
  <si>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</si>
  <si>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</si>
  <si>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</si>
  <si>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</si>
  <si>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</si>
  <si>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</si>
  <si>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</si>
  <si>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</si>
  <si>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</si>
  <si>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</si>
  <si>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</si>
  <si>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</si>
  <si>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</si>
  <si>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</si>
  <si>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</si>
  <si>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</si>
  <si>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</si>
  <si>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</si>
  <si>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</si>
  <si>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</si>
  <si>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</si>
  <si>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</si>
  <si>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</si>
  <si>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</si>
  <si>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</si>
  <si>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</si>
  <si>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</si>
  <si>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</si>
  <si>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</si>
  <si>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</si>
  <si>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</si>
  <si>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</si>
  <si>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</si>
  <si>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</si>
  <si>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</si>
  <si>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</si>
  <si>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</si>
  <si>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</si>
  <si>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</si>
  <si>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</si>
  <si>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</si>
  <si>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</si>
  <si>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</si>
  <si>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</si>
  <si>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</si>
  <si>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</si>
  <si>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</si>
  <si>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</si>
  <si>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</si>
  <si>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</si>
  <si>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</si>
  <si>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</si>
  <si>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</si>
  <si>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</si>
  <si>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</si>
  <si>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</si>
  <si>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</si>
  <si>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</si>
  <si>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</si>
  <si>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</si>
  <si>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</si>
  <si>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</si>
  <si>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</si>
  <si>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</si>
  <si>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</si>
  <si>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</si>
  <si>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</si>
  <si>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</si>
  <si>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</si>
  <si>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</si>
  <si>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</si>
  <si>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</si>
  <si>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</si>
  <si>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</si>
  <si>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</si>
  <si>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综合医院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</si>
  <si>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</si>
  <si>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</si>
  <si>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</si>
  <si>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</si>
  <si>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</si>
  <si>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</si>
  <si>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</si>
  <si>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</si>
  <si>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</si>
  <si>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</si>
  <si>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</si>
  <si>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</si>
  <si>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</si>
  <si>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</si>
  <si>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</si>
  <si>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</si>
  <si>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</si>
  <si>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</si>
  <si>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</si>
  <si>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</si>
  <si>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</si>
  <si>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</si>
  <si>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</si>
  <si>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</si>
  <si>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</si>
  <si>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</si>
  <si>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</si>
  <si>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</si>
  <si>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</si>
  <si>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</si>
  <si>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</si>
  <si>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</si>
  <si>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</si>
  <si>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</si>
  <si>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</si>
  <si>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</si>
  <si>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</si>
  <si>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</si>
  <si>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</si>
  <si>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</si>
  <si>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</si>
  <si>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</si>
  <si>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</si>
  <si>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</si>
  <si>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</si>
  <si>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</si>
  <si>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</si>
  <si>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</si>
  <si>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</si>
  <si>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</si>
  <si>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</si>
  <si>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</si>
  <si>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机关事业单位基本养老保险缴费</t>
  </si>
  <si>
    <t>公务员医疗补助缴费</t>
  </si>
  <si>
    <t>福利费</t>
  </si>
  <si>
    <t>其他商品和服务支出</t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</si>
  <si>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</si>
  <si>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退休费</t>
    </r>
  </si>
  <si>
    <t>生活补助</t>
  </si>
  <si>
    <r>
      <rPr>
        <sz val="11"/>
        <rFont val="宋体"/>
        <family val="3"/>
        <charset val="134"/>
      </rPr>
      <t>医疗费补助</t>
    </r>
  </si>
  <si>
    <t>样表6</t>
  </si>
  <si>
    <t>表3</t>
  </si>
  <si>
    <t>一般公共预算支出预算表</t>
  </si>
  <si>
    <t>当年财政拨款安排</t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</si>
  <si>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</si>
  <si>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</si>
  <si>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t>208</t>
  </si>
  <si>
    <t>05</t>
  </si>
  <si>
    <t>02</t>
  </si>
  <si>
    <r>
      <rPr>
        <sz val="11"/>
        <rFont val="宋体"/>
        <family val="3"/>
        <charset val="134"/>
      </rPr>
      <t>  事业单位离退休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</si>
  <si>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</si>
  <si>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</si>
  <si>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公立医院</t>
    </r>
  </si>
  <si>
    <t>210</t>
  </si>
  <si>
    <t>01</t>
  </si>
  <si>
    <r>
      <rPr>
        <sz val="11"/>
        <rFont val="宋体"/>
        <family val="3"/>
        <charset val="134"/>
      </rPr>
      <t>  综合医院</t>
    </r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</si>
  <si>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</si>
  <si>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</si>
  <si>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</si>
  <si>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</si>
  <si>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</si>
  <si>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</si>
  <si>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</si>
  <si>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</si>
  <si>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</si>
  <si>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</si>
  <si>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此表无数据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</si>
  <si>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</si>
  <si>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</si>
  <si>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</si>
  <si>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</si>
  <si>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</si>
  <si>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</si>
  <si>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</si>
  <si>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</si>
  <si>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</si>
  <si>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</si>
  <si>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</si>
  <si>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</si>
  <si>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</si>
  <si>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</si>
  <si>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</si>
  <si>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</si>
  <si>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</si>
  <si>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</si>
  <si>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</si>
  <si>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</si>
  <si>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表6</t>
  </si>
  <si>
    <t>部门（单位）预算项目支出绩效目标表</t>
  </si>
  <si>
    <t>(2022年度)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</si>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</sst>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方正黑体简体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9"/>
      <name val="SimSun"/>
      <charset val="134"/>
    </font>
    <font>
      <sz val="11"/>
      <name val="SimSun"/>
      <charset val="134"/>
    </font>
    <font>
      <sz val="11"/>
      <color theme="1"/>
      <name val="宋体"/>
      <family val="3"/>
      <charset val="134"/>
    </font>
    <font>
      <sz val="11"/>
      <color theme="1"/>
      <name val="SimSun"/>
      <charset val="134"/>
    </font>
    <font>
      <sz val="9"/>
      <color indexed="8"/>
      <name val="宋体"/>
      <family val="3"/>
      <charset val="134"/>
    </font>
    <font>
      <b/>
      <sz val="16"/>
      <name val="黑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26"/>
      <name val="方正小标宋简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14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1" fillId="0" borderId="15" xfId="0" applyFont="1" applyFill="1" applyBorder="1">
      <alignment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16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9" fillId="0" borderId="16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9" fillId="0" borderId="17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18" xfId="0" applyFont="1" applyFill="1" applyBorder="1" applyAlignment="1">
      <alignment vertical="center" wrapText="1"/>
    </xf>
    <xf numFmtId="0" fontId="1" fillId="0" borderId="17" xfId="0" applyFont="1" applyFill="1" applyBorder="1">
      <alignment vertical="center"/>
    </xf>
    <xf numFmtId="0" fontId="1" fillId="0" borderId="19" xfId="0" applyFont="1" applyFill="1" applyBorder="1">
      <alignment vertical="center"/>
    </xf>
    <xf numFmtId="0" fontId="1" fillId="0" borderId="20" xfId="0" applyFont="1" applyFill="1" applyBorder="1">
      <alignment vertical="center"/>
    </xf>
    <xf numFmtId="0" fontId="1" fillId="0" borderId="20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4" fontId="5" fillId="0" borderId="0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2" fillId="0" borderId="15" xfId="0" applyFont="1" applyFill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" fillId="0" borderId="14" xfId="0" applyFont="1" applyBorder="1">
      <alignment vertical="center"/>
    </xf>
    <xf numFmtId="0" fontId="12" fillId="0" borderId="14" xfId="0" applyFont="1" applyBorder="1" applyAlignment="1">
      <alignment horizontal="right" vertical="center" wrapText="1"/>
    </xf>
    <xf numFmtId="0" fontId="11" fillId="0" borderId="20" xfId="0" applyFont="1" applyBorder="1" applyAlignment="1">
      <alignment vertical="center" wrapText="1"/>
    </xf>
    <xf numFmtId="0" fontId="1" fillId="0" borderId="15" xfId="0" applyFont="1" applyBorder="1">
      <alignment vertical="center"/>
    </xf>
    <xf numFmtId="0" fontId="2" fillId="0" borderId="15" xfId="0" applyFont="1" applyBorder="1" applyAlignment="1">
      <alignment horizontal="right" vertical="center"/>
    </xf>
    <xf numFmtId="0" fontId="1" fillId="0" borderId="1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4" fontId="12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5" fillId="0" borderId="1" xfId="0" applyNumberFormat="1" applyFont="1" applyFill="1" applyBorder="1" applyAlignment="1"/>
    <xf numFmtId="0" fontId="12" fillId="0" borderId="14" xfId="0" applyFont="1" applyFill="1" applyBorder="1" applyAlignment="1">
      <alignment horizontal="right" vertical="center" wrapText="1"/>
    </xf>
    <xf numFmtId="0" fontId="11" fillId="0" borderId="20" xfId="0" applyFont="1" applyFill="1" applyBorder="1" applyAlignment="1">
      <alignment vertical="center" wrapText="1"/>
    </xf>
    <xf numFmtId="0" fontId="12" fillId="0" borderId="14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12" fillId="0" borderId="14" xfId="0" applyFont="1" applyFill="1" applyBorder="1" applyAlignment="1">
      <alignment horizontal="right" vertical="center"/>
    </xf>
    <xf numFmtId="0" fontId="11" fillId="0" borderId="15" xfId="0" applyFont="1" applyFill="1" applyBorder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0" fontId="11" fillId="0" borderId="18" xfId="0" applyFont="1" applyFill="1" applyBorder="1">
      <alignment vertical="center"/>
    </xf>
    <xf numFmtId="0" fontId="11" fillId="0" borderId="16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/>
    <xf numFmtId="0" fontId="1" fillId="0" borderId="17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 wrapText="1"/>
    </xf>
    <xf numFmtId="4" fontId="2" fillId="0" borderId="24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19" fillId="0" borderId="20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6" xfId="0" applyFont="1" applyFill="1" applyBorder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vertical="center"/>
    </xf>
    <xf numFmtId="0" fontId="4" fillId="0" borderId="8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vertical="center" wrapText="1"/>
    </xf>
    <xf numFmtId="49" fontId="4" fillId="0" borderId="9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left" vertical="center" wrapText="1"/>
    </xf>
    <xf numFmtId="49" fontId="4" fillId="0" borderId="12" xfId="0" applyNumberFormat="1" applyFont="1" applyFill="1" applyBorder="1" applyAlignment="1" applyProtection="1">
      <alignment horizontal="left" vertical="center" wrapText="1"/>
    </xf>
    <xf numFmtId="49" fontId="4" fillId="0" borderId="13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9" sqref="A9"/>
    </sheetView>
  </sheetViews>
  <sheetFormatPr defaultColWidth="9" defaultRowHeight="15"/>
  <cols>
    <col min="1" max="1" width="123.15234375" style="99" customWidth="1"/>
    <col min="2" max="16384" width="9" style="99"/>
  </cols>
  <sheetData>
    <row r="1" spans="1:1" ht="137.05000000000001" customHeight="1">
      <c r="A1" s="100" t="s">
        <v>0</v>
      </c>
    </row>
  </sheetData>
  <phoneticPr fontId="24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4.15"/>
  <cols>
    <col min="1" max="1" width="1.53515625" style="10" customWidth="1"/>
    <col min="2" max="7" width="21.61328125" style="10" customWidth="1"/>
    <col min="8" max="8" width="1.53515625" style="10" customWidth="1"/>
    <col min="9" max="9" width="9.765625" style="10" customWidth="1"/>
    <col min="10" max="16384" width="10" style="10"/>
  </cols>
  <sheetData>
    <row r="1" spans="1:8" ht="25" customHeight="1">
      <c r="A1" s="11"/>
      <c r="B1" s="12" t="s">
        <v>172</v>
      </c>
      <c r="C1" s="14"/>
      <c r="D1" s="14"/>
      <c r="E1" s="14"/>
      <c r="F1" s="14"/>
      <c r="G1" s="15" t="s">
        <v>173</v>
      </c>
      <c r="H1" s="19"/>
    </row>
    <row r="2" spans="1:8" ht="22.85" customHeight="1">
      <c r="A2" s="11"/>
      <c r="B2" s="104" t="s">
        <v>174</v>
      </c>
      <c r="C2" s="105"/>
      <c r="D2" s="105"/>
      <c r="E2" s="105"/>
      <c r="F2" s="105"/>
      <c r="G2" s="106"/>
      <c r="H2" s="19" t="s">
        <v>3</v>
      </c>
    </row>
    <row r="3" spans="1:8" ht="19.5" customHeight="1">
      <c r="A3" s="16"/>
      <c r="B3" s="107" t="s">
        <v>5</v>
      </c>
      <c r="C3" s="107"/>
      <c r="D3" s="18"/>
      <c r="E3" s="18"/>
      <c r="F3" s="18"/>
      <c r="G3" s="18" t="s">
        <v>6</v>
      </c>
      <c r="H3" s="29"/>
    </row>
    <row r="4" spans="1:8" ht="24.45" customHeight="1">
      <c r="A4" s="19"/>
      <c r="B4" s="102" t="s">
        <v>175</v>
      </c>
      <c r="C4" s="102"/>
      <c r="D4" s="102"/>
      <c r="E4" s="102"/>
      <c r="F4" s="102"/>
      <c r="G4" s="102"/>
      <c r="H4" s="30"/>
    </row>
    <row r="5" spans="1:8" ht="24.45" customHeight="1">
      <c r="A5" s="21"/>
      <c r="B5" s="102" t="s">
        <v>60</v>
      </c>
      <c r="C5" s="108" t="s">
        <v>176</v>
      </c>
      <c r="D5" s="102" t="s">
        <v>177</v>
      </c>
      <c r="E5" s="102"/>
      <c r="F5" s="102"/>
      <c r="G5" s="102" t="s">
        <v>178</v>
      </c>
      <c r="H5" s="30"/>
    </row>
    <row r="6" spans="1:8" ht="24.45" customHeight="1">
      <c r="A6" s="21"/>
      <c r="B6" s="102"/>
      <c r="C6" s="108"/>
      <c r="D6" s="20" t="s">
        <v>136</v>
      </c>
      <c r="E6" s="20" t="s">
        <v>179</v>
      </c>
      <c r="F6" s="20" t="s">
        <v>180</v>
      </c>
      <c r="G6" s="102"/>
      <c r="H6" s="31"/>
    </row>
    <row r="7" spans="1:8" ht="27" customHeight="1">
      <c r="A7" s="22"/>
      <c r="B7" s="24" t="s">
        <v>171</v>
      </c>
      <c r="C7" s="24"/>
      <c r="D7" s="24"/>
      <c r="E7" s="24"/>
      <c r="F7" s="24"/>
      <c r="G7" s="24"/>
      <c r="H7" s="32"/>
    </row>
    <row r="8" spans="1:8" ht="27" customHeight="1">
      <c r="A8" s="40"/>
      <c r="B8" s="24"/>
      <c r="C8" s="24"/>
      <c r="D8" s="24"/>
      <c r="E8" s="24"/>
      <c r="F8" s="24"/>
      <c r="G8" s="24"/>
      <c r="H8" s="41"/>
    </row>
    <row r="9" spans="1:8" ht="27" customHeight="1">
      <c r="A9" s="40"/>
      <c r="B9" s="24"/>
      <c r="C9" s="24"/>
      <c r="D9" s="24"/>
      <c r="E9" s="24"/>
      <c r="F9" s="24"/>
      <c r="G9" s="24"/>
      <c r="H9" s="41"/>
    </row>
    <row r="10" spans="1:8" ht="27" customHeight="1">
      <c r="A10" s="40"/>
      <c r="B10" s="24"/>
      <c r="C10" s="24"/>
      <c r="D10" s="24"/>
      <c r="E10" s="24"/>
      <c r="F10" s="24"/>
      <c r="G10" s="24"/>
      <c r="H10" s="41"/>
    </row>
    <row r="11" spans="1:8" ht="27" customHeight="1">
      <c r="A11" s="40"/>
      <c r="B11" s="24"/>
      <c r="C11" s="24"/>
      <c r="D11" s="24"/>
      <c r="E11" s="24"/>
      <c r="F11" s="24"/>
      <c r="G11" s="24"/>
      <c r="H11" s="41"/>
    </row>
    <row r="12" spans="1:8" ht="27" customHeight="1">
      <c r="A12" s="40"/>
      <c r="B12" s="24"/>
      <c r="C12" s="24"/>
      <c r="D12" s="24"/>
      <c r="E12" s="24"/>
      <c r="F12" s="24"/>
      <c r="G12" s="24"/>
      <c r="H12" s="41"/>
    </row>
    <row r="13" spans="1:8" ht="27" customHeight="1">
      <c r="B13" s="37"/>
      <c r="C13" s="37"/>
      <c r="D13" s="37"/>
      <c r="E13" s="37"/>
      <c r="F13" s="37"/>
      <c r="G13" s="37"/>
    </row>
    <row r="14" spans="1:8" ht="27" customHeight="1">
      <c r="B14" s="37"/>
      <c r="C14" s="37"/>
      <c r="D14" s="37"/>
      <c r="E14" s="37"/>
      <c r="F14" s="37"/>
      <c r="G14" s="37"/>
    </row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4.15"/>
  <cols>
    <col min="1" max="1" width="1.53515625" style="10" customWidth="1"/>
    <col min="2" max="4" width="6.15234375" style="10" customWidth="1"/>
    <col min="5" max="5" width="50" style="10" customWidth="1"/>
    <col min="6" max="8" width="18.3828125" style="10" customWidth="1"/>
    <col min="9" max="9" width="1.53515625" style="10" customWidth="1"/>
    <col min="10" max="12" width="9.765625" style="10" customWidth="1"/>
    <col min="13" max="16384" width="10" style="10"/>
  </cols>
  <sheetData>
    <row r="1" spans="1:9" ht="25" customHeight="1">
      <c r="A1" s="11"/>
      <c r="B1" s="12" t="s">
        <v>181</v>
      </c>
      <c r="C1" s="12"/>
      <c r="D1" s="12"/>
      <c r="E1" s="13"/>
      <c r="F1" s="14"/>
      <c r="G1" s="14"/>
      <c r="H1" s="15" t="s">
        <v>182</v>
      </c>
      <c r="I1" s="19"/>
    </row>
    <row r="2" spans="1:9" ht="22.85" customHeight="1">
      <c r="A2" s="11"/>
      <c r="B2" s="109" t="s">
        <v>183</v>
      </c>
      <c r="C2" s="109"/>
      <c r="D2" s="109"/>
      <c r="E2" s="109"/>
      <c r="F2" s="109"/>
      <c r="G2" s="109"/>
      <c r="H2" s="109"/>
      <c r="I2" s="19" t="s">
        <v>3</v>
      </c>
    </row>
    <row r="3" spans="1:9" ht="19.5" customHeight="1">
      <c r="A3" s="16"/>
      <c r="B3" s="107" t="s">
        <v>5</v>
      </c>
      <c r="C3" s="107"/>
      <c r="D3" s="107"/>
      <c r="E3" s="107"/>
      <c r="F3" s="16"/>
      <c r="G3" s="16"/>
      <c r="H3" s="18" t="s">
        <v>6</v>
      </c>
      <c r="I3" s="29"/>
    </row>
    <row r="4" spans="1:9" ht="24.45" customHeight="1">
      <c r="A4" s="19"/>
      <c r="B4" s="102" t="s">
        <v>9</v>
      </c>
      <c r="C4" s="102"/>
      <c r="D4" s="102"/>
      <c r="E4" s="102"/>
      <c r="F4" s="102" t="s">
        <v>184</v>
      </c>
      <c r="G4" s="102"/>
      <c r="H4" s="102"/>
      <c r="I4" s="30"/>
    </row>
    <row r="5" spans="1:9" ht="24.45" customHeight="1">
      <c r="A5" s="21"/>
      <c r="B5" s="102" t="s">
        <v>78</v>
      </c>
      <c r="C5" s="102"/>
      <c r="D5" s="102"/>
      <c r="E5" s="102" t="s">
        <v>79</v>
      </c>
      <c r="F5" s="102" t="s">
        <v>60</v>
      </c>
      <c r="G5" s="102" t="s">
        <v>74</v>
      </c>
      <c r="H5" s="102" t="s">
        <v>75</v>
      </c>
      <c r="I5" s="30"/>
    </row>
    <row r="6" spans="1:9" ht="24.45" customHeight="1">
      <c r="A6" s="21"/>
      <c r="B6" s="20" t="s">
        <v>80</v>
      </c>
      <c r="C6" s="20" t="s">
        <v>81</v>
      </c>
      <c r="D6" s="20" t="s">
        <v>82</v>
      </c>
      <c r="E6" s="102"/>
      <c r="F6" s="102"/>
      <c r="G6" s="102"/>
      <c r="H6" s="102"/>
      <c r="I6" s="31"/>
    </row>
    <row r="7" spans="1:9" ht="27" customHeight="1">
      <c r="A7" s="22"/>
      <c r="B7" s="20"/>
      <c r="C7" s="20"/>
      <c r="D7" s="20"/>
      <c r="E7" s="39" t="s">
        <v>60</v>
      </c>
      <c r="F7" s="24"/>
      <c r="G7" s="24"/>
      <c r="H7" s="24"/>
      <c r="I7" s="32"/>
    </row>
    <row r="8" spans="1:9" ht="27" customHeight="1">
      <c r="A8" s="25"/>
      <c r="B8" s="20"/>
      <c r="C8" s="20"/>
      <c r="D8" s="20"/>
      <c r="E8" s="9" t="s">
        <v>171</v>
      </c>
      <c r="F8" s="24"/>
      <c r="G8" s="24"/>
      <c r="H8" s="24"/>
      <c r="I8" s="33"/>
    </row>
    <row r="9" spans="1:9" ht="27" customHeight="1">
      <c r="A9" s="25"/>
      <c r="B9" s="20"/>
      <c r="C9" s="20"/>
      <c r="D9" s="20"/>
      <c r="E9" s="20"/>
      <c r="F9" s="24"/>
      <c r="G9" s="24"/>
      <c r="H9" s="24"/>
      <c r="I9" s="33"/>
    </row>
    <row r="10" spans="1:9" ht="27" customHeight="1">
      <c r="A10" s="25"/>
      <c r="B10" s="20"/>
      <c r="C10" s="20"/>
      <c r="D10" s="20"/>
      <c r="E10" s="20"/>
      <c r="F10" s="24"/>
      <c r="G10" s="24"/>
      <c r="H10" s="24"/>
      <c r="I10" s="33"/>
    </row>
    <row r="11" spans="1:9" ht="27" customHeight="1">
      <c r="A11" s="25"/>
      <c r="B11" s="20"/>
      <c r="C11" s="20"/>
      <c r="D11" s="20"/>
      <c r="E11" s="20"/>
      <c r="F11" s="24"/>
      <c r="G11" s="24"/>
      <c r="H11" s="24"/>
      <c r="I11" s="33"/>
    </row>
    <row r="12" spans="1:9" ht="27" customHeight="1">
      <c r="A12" s="25"/>
      <c r="B12" s="20"/>
      <c r="C12" s="20"/>
      <c r="D12" s="20"/>
      <c r="E12" s="20"/>
      <c r="F12" s="24"/>
      <c r="G12" s="24"/>
      <c r="H12" s="24"/>
      <c r="I12" s="33"/>
    </row>
    <row r="13" spans="1:9" ht="27" customHeight="1">
      <c r="A13" s="26"/>
      <c r="B13" s="27"/>
      <c r="C13" s="27"/>
      <c r="D13" s="27"/>
      <c r="E13" s="26"/>
      <c r="F13" s="26"/>
      <c r="G13" s="28"/>
      <c r="I13" s="34"/>
    </row>
    <row r="14" spans="1:9" ht="27" customHeight="1"/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pane ySplit="6" topLeftCell="A7" activePane="bottomLeft" state="frozen"/>
      <selection pane="bottomLeft" activeCell="C12" sqref="C12"/>
    </sheetView>
  </sheetViews>
  <sheetFormatPr defaultColWidth="10" defaultRowHeight="14.15"/>
  <cols>
    <col min="1" max="1" width="1.53515625" style="10" customWidth="1"/>
    <col min="2" max="7" width="19.84375" style="10" customWidth="1"/>
    <col min="8" max="8" width="1.53515625" style="10" customWidth="1"/>
    <col min="9" max="9" width="9.765625" style="10" customWidth="1"/>
    <col min="10" max="16384" width="10" style="10"/>
  </cols>
  <sheetData>
    <row r="1" spans="1:8" ht="25" customHeight="1">
      <c r="A1" s="11"/>
      <c r="B1" s="12" t="s">
        <v>185</v>
      </c>
      <c r="C1" s="14"/>
      <c r="D1" s="14"/>
      <c r="E1" s="14"/>
      <c r="F1" s="14"/>
      <c r="G1" s="15" t="s">
        <v>186</v>
      </c>
      <c r="H1" s="19"/>
    </row>
    <row r="2" spans="1:8" ht="22.85" customHeight="1">
      <c r="A2" s="11"/>
      <c r="B2" s="104" t="s">
        <v>187</v>
      </c>
      <c r="C2" s="105"/>
      <c r="D2" s="105"/>
      <c r="E2" s="105"/>
      <c r="F2" s="105"/>
      <c r="G2" s="106"/>
      <c r="H2" s="19" t="s">
        <v>3</v>
      </c>
    </row>
    <row r="3" spans="1:8" ht="19.5" customHeight="1">
      <c r="A3" s="16"/>
      <c r="B3" s="107" t="s">
        <v>5</v>
      </c>
      <c r="C3" s="107"/>
      <c r="D3" s="18"/>
      <c r="E3" s="18"/>
      <c r="F3" s="18"/>
      <c r="G3" s="18" t="s">
        <v>6</v>
      </c>
      <c r="H3" s="29"/>
    </row>
    <row r="4" spans="1:8" ht="24.45" customHeight="1">
      <c r="A4" s="19"/>
      <c r="B4" s="102" t="s">
        <v>175</v>
      </c>
      <c r="C4" s="102"/>
      <c r="D4" s="102"/>
      <c r="E4" s="102"/>
      <c r="F4" s="102"/>
      <c r="G4" s="102"/>
      <c r="H4" s="30"/>
    </row>
    <row r="5" spans="1:8" ht="24.45" customHeight="1">
      <c r="A5" s="21"/>
      <c r="B5" s="102" t="s">
        <v>60</v>
      </c>
      <c r="C5" s="108" t="s">
        <v>176</v>
      </c>
      <c r="D5" s="102" t="s">
        <v>177</v>
      </c>
      <c r="E5" s="102"/>
      <c r="F5" s="102"/>
      <c r="G5" s="102" t="s">
        <v>178</v>
      </c>
      <c r="H5" s="30"/>
    </row>
    <row r="6" spans="1:8" ht="24.45" customHeight="1">
      <c r="A6" s="21"/>
      <c r="B6" s="102"/>
      <c r="C6" s="108"/>
      <c r="D6" s="20" t="s">
        <v>136</v>
      </c>
      <c r="E6" s="20" t="s">
        <v>179</v>
      </c>
      <c r="F6" s="20" t="s">
        <v>180</v>
      </c>
      <c r="G6" s="102"/>
      <c r="H6" s="31"/>
    </row>
    <row r="7" spans="1:8" ht="27" customHeight="1">
      <c r="A7" s="22"/>
      <c r="B7" s="36" t="s">
        <v>171</v>
      </c>
      <c r="C7" s="24"/>
      <c r="D7" s="24"/>
      <c r="E7" s="24"/>
      <c r="F7" s="24"/>
      <c r="G7" s="24"/>
      <c r="H7" s="32"/>
    </row>
    <row r="8" spans="1:8" ht="27" customHeight="1">
      <c r="A8" s="25"/>
      <c r="B8" s="37"/>
      <c r="C8" s="24"/>
      <c r="D8" s="24"/>
      <c r="E8" s="24"/>
      <c r="F8" s="24"/>
      <c r="G8" s="24"/>
      <c r="H8" s="33"/>
    </row>
    <row r="9" spans="1:8" ht="27" customHeight="1">
      <c r="A9" s="25"/>
      <c r="B9" s="37"/>
      <c r="C9" s="24"/>
      <c r="D9" s="24"/>
      <c r="E9" s="24"/>
      <c r="F9" s="24"/>
      <c r="G9" s="24"/>
      <c r="H9" s="33"/>
    </row>
    <row r="10" spans="1:8" ht="27" customHeight="1">
      <c r="A10" s="25"/>
      <c r="B10" s="37"/>
      <c r="C10" s="24"/>
      <c r="D10" s="24"/>
      <c r="E10" s="24"/>
      <c r="F10" s="24"/>
      <c r="G10" s="24"/>
      <c r="H10" s="33"/>
    </row>
    <row r="11" spans="1:8" ht="27" customHeight="1">
      <c r="A11" s="25"/>
      <c r="B11" s="37"/>
      <c r="C11" s="24"/>
      <c r="D11" s="24"/>
      <c r="E11" s="24"/>
      <c r="F11" s="24"/>
      <c r="G11" s="24"/>
      <c r="H11" s="33"/>
    </row>
    <row r="12" spans="1:8" ht="27" customHeight="1">
      <c r="A12" s="25"/>
      <c r="B12" s="37"/>
      <c r="C12" s="24"/>
      <c r="D12" s="24"/>
      <c r="E12" s="24"/>
      <c r="F12" s="24"/>
      <c r="G12" s="24"/>
      <c r="H12" s="33"/>
    </row>
    <row r="13" spans="1:8" ht="27" customHeight="1">
      <c r="A13" s="26"/>
      <c r="B13" s="26"/>
      <c r="C13" s="26"/>
      <c r="D13" s="26"/>
      <c r="E13" s="26"/>
      <c r="F13" s="28"/>
      <c r="G13" s="38"/>
      <c r="H13" s="34"/>
    </row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pane ySplit="6" topLeftCell="A7" activePane="bottomLeft" state="frozen"/>
      <selection pane="bottomLeft" activeCell="E12" sqref="E12"/>
    </sheetView>
  </sheetViews>
  <sheetFormatPr defaultColWidth="10" defaultRowHeight="14.15"/>
  <cols>
    <col min="1" max="1" width="1.53515625" style="10" customWidth="1"/>
    <col min="2" max="4" width="6.15234375" style="10" customWidth="1"/>
    <col min="5" max="5" width="50" style="10" customWidth="1"/>
    <col min="6" max="8" width="18.4609375" style="10" customWidth="1"/>
    <col min="9" max="9" width="1.53515625" style="10" customWidth="1"/>
    <col min="10" max="12" width="9.765625" style="10" customWidth="1"/>
    <col min="13" max="16384" width="10" style="10"/>
  </cols>
  <sheetData>
    <row r="1" spans="1:9" ht="25" customHeight="1">
      <c r="A1" s="11"/>
      <c r="B1" s="12" t="s">
        <v>188</v>
      </c>
      <c r="C1" s="12"/>
      <c r="D1" s="12"/>
      <c r="E1" s="13"/>
      <c r="F1" s="14"/>
      <c r="G1" s="14"/>
      <c r="H1" s="15" t="s">
        <v>189</v>
      </c>
      <c r="I1" s="19"/>
    </row>
    <row r="2" spans="1:9" ht="22.85" customHeight="1">
      <c r="A2" s="11"/>
      <c r="B2" s="109" t="s">
        <v>190</v>
      </c>
      <c r="C2" s="109"/>
      <c r="D2" s="109"/>
      <c r="E2" s="109"/>
      <c r="F2" s="109"/>
      <c r="G2" s="109"/>
      <c r="H2" s="109"/>
      <c r="I2" s="19" t="s">
        <v>3</v>
      </c>
    </row>
    <row r="3" spans="1:9" ht="19.5" customHeight="1">
      <c r="A3" s="16"/>
      <c r="B3" s="107" t="s">
        <v>5</v>
      </c>
      <c r="C3" s="107"/>
      <c r="D3" s="107"/>
      <c r="E3" s="107"/>
      <c r="F3" s="16"/>
      <c r="G3" s="16"/>
      <c r="H3" s="18" t="s">
        <v>6</v>
      </c>
      <c r="I3" s="29"/>
    </row>
    <row r="4" spans="1:9" ht="24.45" customHeight="1">
      <c r="A4" s="19"/>
      <c r="B4" s="102" t="s">
        <v>9</v>
      </c>
      <c r="C4" s="102"/>
      <c r="D4" s="102"/>
      <c r="E4" s="102"/>
      <c r="F4" s="102" t="s">
        <v>191</v>
      </c>
      <c r="G4" s="102"/>
      <c r="H4" s="102"/>
      <c r="I4" s="30"/>
    </row>
    <row r="5" spans="1:9" ht="24.45" customHeight="1">
      <c r="A5" s="21"/>
      <c r="B5" s="102" t="s">
        <v>78</v>
      </c>
      <c r="C5" s="102"/>
      <c r="D5" s="102"/>
      <c r="E5" s="102" t="s">
        <v>79</v>
      </c>
      <c r="F5" s="102" t="s">
        <v>60</v>
      </c>
      <c r="G5" s="102" t="s">
        <v>74</v>
      </c>
      <c r="H5" s="102" t="s">
        <v>75</v>
      </c>
      <c r="I5" s="30"/>
    </row>
    <row r="6" spans="1:9" ht="24.45" customHeight="1">
      <c r="A6" s="21"/>
      <c r="B6" s="20" t="s">
        <v>80</v>
      </c>
      <c r="C6" s="20" t="s">
        <v>81</v>
      </c>
      <c r="D6" s="20" t="s">
        <v>82</v>
      </c>
      <c r="E6" s="102"/>
      <c r="F6" s="102"/>
      <c r="G6" s="102"/>
      <c r="H6" s="102"/>
      <c r="I6" s="31"/>
    </row>
    <row r="7" spans="1:9" ht="27" customHeight="1">
      <c r="A7" s="22"/>
      <c r="B7" s="20"/>
      <c r="C7" s="20"/>
      <c r="D7" s="20"/>
      <c r="E7" s="23" t="s">
        <v>60</v>
      </c>
      <c r="F7" s="24"/>
      <c r="G7" s="24"/>
      <c r="H7" s="24"/>
      <c r="I7" s="32"/>
    </row>
    <row r="8" spans="1:9" ht="27" customHeight="1">
      <c r="A8" s="25"/>
      <c r="B8" s="20"/>
      <c r="C8" s="20"/>
      <c r="D8" s="20"/>
      <c r="E8" s="20" t="s">
        <v>171</v>
      </c>
      <c r="F8" s="24"/>
      <c r="G8" s="24"/>
      <c r="H8" s="24"/>
      <c r="I8" s="33"/>
    </row>
    <row r="9" spans="1:9" ht="27" customHeight="1">
      <c r="A9" s="25"/>
      <c r="B9" s="20"/>
      <c r="C9" s="20"/>
      <c r="D9" s="20"/>
      <c r="E9" s="20"/>
      <c r="F9" s="24"/>
      <c r="G9" s="24"/>
      <c r="H9" s="24"/>
      <c r="I9" s="33"/>
    </row>
    <row r="10" spans="1:9" ht="27" customHeight="1">
      <c r="A10" s="25"/>
      <c r="B10" s="20"/>
      <c r="C10" s="20"/>
      <c r="D10" s="20"/>
      <c r="E10" s="20"/>
      <c r="F10" s="24"/>
      <c r="G10" s="24"/>
      <c r="H10" s="24"/>
      <c r="I10" s="33"/>
    </row>
    <row r="11" spans="1:9" ht="27" customHeight="1">
      <c r="A11" s="25"/>
      <c r="B11" s="20"/>
      <c r="C11" s="20"/>
      <c r="D11" s="20"/>
      <c r="E11" s="20"/>
      <c r="F11" s="24"/>
      <c r="G11" s="24"/>
      <c r="H11" s="24"/>
      <c r="I11" s="33"/>
    </row>
    <row r="12" spans="1:9" ht="27" customHeight="1">
      <c r="A12" s="25"/>
      <c r="B12" s="20"/>
      <c r="C12" s="20"/>
      <c r="D12" s="20"/>
      <c r="E12" s="20"/>
      <c r="F12" s="24"/>
      <c r="G12" s="24"/>
      <c r="H12" s="24"/>
      <c r="I12" s="33"/>
    </row>
    <row r="13" spans="1:9" ht="27" customHeight="1">
      <c r="A13" s="26"/>
      <c r="B13" s="27"/>
      <c r="C13" s="27"/>
      <c r="D13" s="27"/>
      <c r="E13" s="26"/>
      <c r="F13" s="26"/>
      <c r="G13" s="28"/>
      <c r="I13" s="34"/>
    </row>
    <row r="14" spans="1:9" ht="27" customHeight="1"/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28" workbookViewId="0">
      <selection activeCell="D34" sqref="D34"/>
    </sheetView>
  </sheetViews>
  <sheetFormatPr defaultColWidth="6.84375" defaultRowHeight="12.75" customHeight="1"/>
  <cols>
    <col min="1" max="1" width="12" style="2" customWidth="1"/>
    <col min="2" max="2" width="11.4609375" style="1" customWidth="1"/>
    <col min="3" max="3" width="12.23046875" style="1" customWidth="1"/>
    <col min="4" max="4" width="10.84375" style="1" customWidth="1"/>
    <col min="5" max="5" width="15.15234375" style="1" customWidth="1"/>
    <col min="6" max="6" width="10" style="1" customWidth="1"/>
    <col min="7" max="7" width="9.4609375" style="1" customWidth="1"/>
    <col min="8" max="8" width="9.84375" style="1" customWidth="1"/>
    <col min="9" max="9" width="10" style="1" customWidth="1"/>
    <col min="10" max="16384" width="6.84375" style="1"/>
  </cols>
  <sheetData>
    <row r="1" spans="1:9" ht="23.05" customHeight="1">
      <c r="A1" s="119" t="s">
        <v>192</v>
      </c>
      <c r="B1" s="119"/>
      <c r="C1" s="119"/>
      <c r="D1" s="119"/>
      <c r="E1" s="119"/>
      <c r="F1" s="119"/>
      <c r="G1" s="119"/>
      <c r="H1" s="119"/>
      <c r="I1" s="119"/>
    </row>
    <row r="2" spans="1:9" ht="21.65" customHeight="1">
      <c r="A2" s="154" t="s">
        <v>193</v>
      </c>
      <c r="B2" s="154"/>
      <c r="C2" s="154"/>
      <c r="D2" s="154"/>
      <c r="E2" s="154"/>
      <c r="F2" s="154"/>
      <c r="G2" s="154"/>
      <c r="H2" s="154"/>
      <c r="I2" s="154"/>
    </row>
    <row r="3" spans="1:9" ht="26.5" customHeight="1">
      <c r="A3" s="154"/>
      <c r="B3" s="154"/>
      <c r="C3" s="154"/>
      <c r="D3" s="154"/>
      <c r="E3" s="154"/>
      <c r="F3" s="154"/>
      <c r="G3" s="154"/>
      <c r="H3" s="154"/>
      <c r="I3" s="154"/>
    </row>
    <row r="4" spans="1:9" ht="23.15" customHeight="1">
      <c r="A4" s="120" t="s">
        <v>194</v>
      </c>
      <c r="B4" s="120"/>
      <c r="C4" s="120"/>
      <c r="D4" s="120"/>
      <c r="E4" s="120"/>
      <c r="F4" s="120"/>
      <c r="G4" s="120"/>
      <c r="H4" s="120"/>
      <c r="I4" s="120"/>
    </row>
    <row r="5" spans="1:9" ht="28" customHeight="1">
      <c r="A5" s="3" t="s">
        <v>169</v>
      </c>
      <c r="B5" s="121"/>
      <c r="C5" s="121"/>
      <c r="D5" s="121"/>
      <c r="E5" s="121"/>
      <c r="F5" s="121"/>
      <c r="G5" s="121"/>
      <c r="H5" s="121"/>
      <c r="I5" s="121"/>
    </row>
    <row r="6" spans="1:9" ht="28" customHeight="1">
      <c r="A6" s="4" t="s">
        <v>195</v>
      </c>
      <c r="B6" s="121"/>
      <c r="C6" s="121"/>
      <c r="D6" s="121"/>
      <c r="E6" s="121"/>
      <c r="F6" s="121"/>
      <c r="G6" s="121"/>
      <c r="H6" s="121"/>
      <c r="I6" s="121"/>
    </row>
    <row r="7" spans="1:9" ht="28" customHeight="1">
      <c r="A7" s="145" t="s">
        <v>196</v>
      </c>
      <c r="B7" s="122" t="s">
        <v>197</v>
      </c>
      <c r="C7" s="122"/>
      <c r="D7" s="122"/>
      <c r="E7" s="123"/>
      <c r="F7" s="123"/>
      <c r="G7" s="123"/>
      <c r="H7" s="123"/>
      <c r="I7" s="123"/>
    </row>
    <row r="8" spans="1:9" ht="28" customHeight="1">
      <c r="A8" s="146"/>
      <c r="B8" s="122" t="s">
        <v>198</v>
      </c>
      <c r="C8" s="122"/>
      <c r="D8" s="122"/>
      <c r="E8" s="123"/>
      <c r="F8" s="123"/>
      <c r="G8" s="123"/>
      <c r="H8" s="123"/>
      <c r="I8" s="123"/>
    </row>
    <row r="9" spans="1:9" ht="28" customHeight="1">
      <c r="A9" s="146"/>
      <c r="B9" s="122" t="s">
        <v>199</v>
      </c>
      <c r="C9" s="122"/>
      <c r="D9" s="122"/>
      <c r="E9" s="123" t="s">
        <v>3</v>
      </c>
      <c r="F9" s="123"/>
      <c r="G9" s="123"/>
      <c r="H9" s="123"/>
      <c r="I9" s="123"/>
    </row>
    <row r="10" spans="1:9" ht="20.149999999999999" customHeight="1">
      <c r="A10" s="147" t="s">
        <v>200</v>
      </c>
      <c r="B10" s="135"/>
      <c r="C10" s="135"/>
      <c r="D10" s="135"/>
      <c r="E10" s="135"/>
      <c r="F10" s="135"/>
      <c r="G10" s="135"/>
      <c r="H10" s="135"/>
      <c r="I10" s="135"/>
    </row>
    <row r="11" spans="1:9" ht="20.149999999999999" customHeight="1">
      <c r="A11" s="148"/>
      <c r="B11" s="135"/>
      <c r="C11" s="135"/>
      <c r="D11" s="135"/>
      <c r="E11" s="135"/>
      <c r="F11" s="135"/>
      <c r="G11" s="135"/>
      <c r="H11" s="135"/>
      <c r="I11" s="135"/>
    </row>
    <row r="12" spans="1:9" ht="30" customHeight="1">
      <c r="A12" s="146" t="s">
        <v>201</v>
      </c>
      <c r="B12" s="7" t="s">
        <v>202</v>
      </c>
      <c r="C12" s="7" t="s">
        <v>203</v>
      </c>
      <c r="D12" s="124" t="s">
        <v>204</v>
      </c>
      <c r="E12" s="124"/>
      <c r="F12" s="124" t="s">
        <v>205</v>
      </c>
      <c r="G12" s="124"/>
      <c r="H12" s="124"/>
      <c r="I12" s="124"/>
    </row>
    <row r="13" spans="1:9" ht="28" customHeight="1">
      <c r="A13" s="146"/>
      <c r="B13" s="149" t="s">
        <v>206</v>
      </c>
      <c r="C13" s="149" t="s">
        <v>207</v>
      </c>
      <c r="D13" s="125"/>
      <c r="E13" s="126"/>
      <c r="F13" s="125"/>
      <c r="G13" s="127"/>
      <c r="H13" s="127"/>
      <c r="I13" s="126"/>
    </row>
    <row r="14" spans="1:9" ht="28" customHeight="1">
      <c r="A14" s="146"/>
      <c r="B14" s="149"/>
      <c r="C14" s="149"/>
      <c r="D14" s="125"/>
      <c r="E14" s="126"/>
      <c r="F14" s="125"/>
      <c r="G14" s="127"/>
      <c r="H14" s="127"/>
      <c r="I14" s="126"/>
    </row>
    <row r="15" spans="1:9" ht="28" customHeight="1">
      <c r="A15" s="146"/>
      <c r="B15" s="149"/>
      <c r="C15" s="150"/>
      <c r="D15" s="128"/>
      <c r="E15" s="128"/>
      <c r="F15" s="128"/>
      <c r="G15" s="128"/>
      <c r="H15" s="128"/>
      <c r="I15" s="128"/>
    </row>
    <row r="16" spans="1:9" ht="28" customHeight="1">
      <c r="A16" s="146"/>
      <c r="B16" s="149"/>
      <c r="C16" s="153" t="s">
        <v>208</v>
      </c>
      <c r="D16" s="129"/>
      <c r="E16" s="130"/>
      <c r="F16" s="129"/>
      <c r="G16" s="131"/>
      <c r="H16" s="131"/>
      <c r="I16" s="130"/>
    </row>
    <row r="17" spans="1:9" ht="28" customHeight="1">
      <c r="A17" s="146"/>
      <c r="B17" s="149"/>
      <c r="C17" s="149"/>
      <c r="D17" s="129"/>
      <c r="E17" s="130"/>
      <c r="F17" s="129"/>
      <c r="G17" s="131"/>
      <c r="H17" s="131"/>
      <c r="I17" s="130"/>
    </row>
    <row r="18" spans="1:9" ht="28" customHeight="1">
      <c r="A18" s="146"/>
      <c r="B18" s="149"/>
      <c r="C18" s="150"/>
      <c r="D18" s="128"/>
      <c r="E18" s="128"/>
      <c r="F18" s="128"/>
      <c r="G18" s="128"/>
      <c r="H18" s="128"/>
      <c r="I18" s="128"/>
    </row>
    <row r="19" spans="1:9" ht="28" customHeight="1">
      <c r="A19" s="146"/>
      <c r="B19" s="149"/>
      <c r="C19" s="149" t="s">
        <v>209</v>
      </c>
      <c r="D19" s="132"/>
      <c r="E19" s="133"/>
      <c r="F19" s="132"/>
      <c r="G19" s="134"/>
      <c r="H19" s="134"/>
      <c r="I19" s="133"/>
    </row>
    <row r="20" spans="1:9" ht="28" customHeight="1">
      <c r="A20" s="146"/>
      <c r="B20" s="149"/>
      <c r="C20" s="149"/>
      <c r="D20" s="132"/>
      <c r="E20" s="133"/>
      <c r="F20" s="132"/>
      <c r="G20" s="134"/>
      <c r="H20" s="134"/>
      <c r="I20" s="133"/>
    </row>
    <row r="21" spans="1:9" ht="28" customHeight="1">
      <c r="A21" s="146"/>
      <c r="B21" s="149"/>
      <c r="C21" s="150"/>
      <c r="D21" s="135"/>
      <c r="E21" s="135"/>
      <c r="F21" s="136"/>
      <c r="G21" s="136"/>
      <c r="H21" s="136"/>
      <c r="I21" s="136"/>
    </row>
    <row r="22" spans="1:9" ht="28" customHeight="1">
      <c r="A22" s="146"/>
      <c r="B22" s="149"/>
      <c r="C22" s="149" t="s">
        <v>210</v>
      </c>
      <c r="D22" s="132"/>
      <c r="E22" s="133"/>
      <c r="F22" s="137"/>
      <c r="G22" s="137"/>
      <c r="H22" s="137"/>
      <c r="I22" s="137"/>
    </row>
    <row r="23" spans="1:9" ht="28" customHeight="1">
      <c r="A23" s="146"/>
      <c r="B23" s="149"/>
      <c r="C23" s="149"/>
      <c r="D23" s="132"/>
      <c r="E23" s="133"/>
      <c r="F23" s="138"/>
      <c r="G23" s="139"/>
      <c r="H23" s="139"/>
      <c r="I23" s="140"/>
    </row>
    <row r="24" spans="1:9" ht="28" customHeight="1">
      <c r="A24" s="146"/>
      <c r="B24" s="150"/>
      <c r="C24" s="150"/>
      <c r="D24" s="135"/>
      <c r="E24" s="135"/>
      <c r="F24" s="135"/>
      <c r="G24" s="135"/>
      <c r="H24" s="135"/>
      <c r="I24" s="135"/>
    </row>
    <row r="25" spans="1:9" ht="28" customHeight="1">
      <c r="A25" s="146"/>
      <c r="B25" s="151" t="s">
        <v>211</v>
      </c>
      <c r="C25" s="148" t="s">
        <v>212</v>
      </c>
      <c r="D25" s="136"/>
      <c r="E25" s="141"/>
      <c r="F25" s="136"/>
      <c r="G25" s="136"/>
      <c r="H25" s="136"/>
      <c r="I25" s="136"/>
    </row>
    <row r="26" spans="1:9" ht="28" customHeight="1">
      <c r="A26" s="146"/>
      <c r="B26" s="152"/>
      <c r="C26" s="147"/>
      <c r="D26" s="141"/>
      <c r="E26" s="142"/>
      <c r="F26" s="141"/>
      <c r="G26" s="142"/>
      <c r="H26" s="142"/>
      <c r="I26" s="143"/>
    </row>
    <row r="27" spans="1:9" ht="28" customHeight="1">
      <c r="A27" s="146"/>
      <c r="B27" s="152"/>
      <c r="C27" s="148" t="s">
        <v>213</v>
      </c>
      <c r="D27" s="141"/>
      <c r="E27" s="142"/>
      <c r="F27" s="141"/>
      <c r="G27" s="142"/>
      <c r="H27" s="142"/>
      <c r="I27" s="143"/>
    </row>
    <row r="28" spans="1:9" ht="28" customHeight="1">
      <c r="A28" s="146"/>
      <c r="B28" s="152"/>
      <c r="C28" s="147"/>
      <c r="D28" s="141"/>
      <c r="E28" s="142"/>
      <c r="F28" s="141"/>
      <c r="G28" s="142"/>
      <c r="H28" s="142"/>
      <c r="I28" s="143"/>
    </row>
    <row r="29" spans="1:9" ht="28" customHeight="1">
      <c r="A29" s="146"/>
      <c r="B29" s="152"/>
      <c r="C29" s="148" t="s">
        <v>214</v>
      </c>
      <c r="D29" s="141"/>
      <c r="E29" s="142"/>
      <c r="F29" s="141"/>
      <c r="G29" s="142"/>
      <c r="H29" s="142"/>
      <c r="I29" s="143"/>
    </row>
    <row r="30" spans="1:9" ht="28" customHeight="1">
      <c r="A30" s="146"/>
      <c r="B30" s="152"/>
      <c r="C30" s="147"/>
      <c r="D30" s="141"/>
      <c r="E30" s="142"/>
      <c r="F30" s="141"/>
      <c r="G30" s="142"/>
      <c r="H30" s="142"/>
      <c r="I30" s="143"/>
    </row>
    <row r="31" spans="1:9" ht="28" customHeight="1">
      <c r="A31" s="146"/>
      <c r="B31" s="152"/>
      <c r="C31" s="6" t="s">
        <v>215</v>
      </c>
      <c r="D31" s="141"/>
      <c r="E31" s="142"/>
      <c r="F31" s="141"/>
      <c r="G31" s="142"/>
      <c r="H31" s="142"/>
      <c r="I31" s="143"/>
    </row>
    <row r="32" spans="1:9" ht="28" customHeight="1">
      <c r="A32" s="146"/>
      <c r="B32" s="5" t="s">
        <v>216</v>
      </c>
      <c r="C32" s="8" t="s">
        <v>217</v>
      </c>
      <c r="D32" s="135"/>
      <c r="E32" s="135"/>
      <c r="F32" s="135"/>
      <c r="G32" s="135"/>
      <c r="H32" s="135"/>
      <c r="I32" s="135"/>
    </row>
    <row r="33" spans="1:9" ht="27" customHeight="1">
      <c r="A33" s="144" t="s">
        <v>171</v>
      </c>
      <c r="B33" s="144"/>
      <c r="C33" s="144"/>
      <c r="D33" s="144"/>
      <c r="E33" s="144"/>
      <c r="F33" s="144"/>
      <c r="G33" s="144"/>
      <c r="H33" s="144"/>
      <c r="I33" s="144"/>
    </row>
  </sheetData>
  <mergeCells count="67">
    <mergeCell ref="A10:A11"/>
    <mergeCell ref="A12:A32"/>
    <mergeCell ref="B13:B24"/>
    <mergeCell ref="B25:B31"/>
    <mergeCell ref="C13:C15"/>
    <mergeCell ref="C16:C18"/>
    <mergeCell ref="C19:C21"/>
    <mergeCell ref="C22:C24"/>
    <mergeCell ref="C25:C26"/>
    <mergeCell ref="C27:C28"/>
    <mergeCell ref="C29:C30"/>
    <mergeCell ref="B10:I11"/>
    <mergeCell ref="D31:E31"/>
    <mergeCell ref="F31:I31"/>
    <mergeCell ref="D32:E32"/>
    <mergeCell ref="F32:I32"/>
    <mergeCell ref="A33:I33"/>
    <mergeCell ref="D28:E28"/>
    <mergeCell ref="F28:I28"/>
    <mergeCell ref="D29:E29"/>
    <mergeCell ref="F29:I29"/>
    <mergeCell ref="D30:E30"/>
    <mergeCell ref="F30:I30"/>
    <mergeCell ref="D25:E25"/>
    <mergeCell ref="F25:I25"/>
    <mergeCell ref="D26:E26"/>
    <mergeCell ref="F26:I26"/>
    <mergeCell ref="D27:E27"/>
    <mergeCell ref="F27:I27"/>
    <mergeCell ref="D22:E22"/>
    <mergeCell ref="F22:I22"/>
    <mergeCell ref="D23:E23"/>
    <mergeCell ref="F23:I23"/>
    <mergeCell ref="D24:E24"/>
    <mergeCell ref="F24:I24"/>
    <mergeCell ref="D19:E19"/>
    <mergeCell ref="F19:I19"/>
    <mergeCell ref="D20:E20"/>
    <mergeCell ref="F20:I20"/>
    <mergeCell ref="D21:E21"/>
    <mergeCell ref="F21:I21"/>
    <mergeCell ref="D16:E16"/>
    <mergeCell ref="F16:I16"/>
    <mergeCell ref="D17:E17"/>
    <mergeCell ref="F17:I17"/>
    <mergeCell ref="D18:E18"/>
    <mergeCell ref="F18:I18"/>
    <mergeCell ref="D13:E13"/>
    <mergeCell ref="F13:I13"/>
    <mergeCell ref="D14:E14"/>
    <mergeCell ref="F14:I14"/>
    <mergeCell ref="D15:E15"/>
    <mergeCell ref="F15:I15"/>
    <mergeCell ref="B8:D8"/>
    <mergeCell ref="E8:I8"/>
    <mergeCell ref="B9:D9"/>
    <mergeCell ref="E9:I9"/>
    <mergeCell ref="D12:E12"/>
    <mergeCell ref="F12:I12"/>
    <mergeCell ref="A1:I1"/>
    <mergeCell ref="A4:I4"/>
    <mergeCell ref="B5:I5"/>
    <mergeCell ref="B6:I6"/>
    <mergeCell ref="B7:D7"/>
    <mergeCell ref="E7:I7"/>
    <mergeCell ref="A7:A9"/>
    <mergeCell ref="A2:I3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B8" sqref="B8"/>
    </sheetView>
  </sheetViews>
  <sheetFormatPr defaultColWidth="10" defaultRowHeight="14.15"/>
  <cols>
    <col min="1" max="1" width="1.53515625" style="10" customWidth="1"/>
    <col min="2" max="2" width="40.61328125" style="10" customWidth="1"/>
    <col min="3" max="3" width="19.23046875" style="10" customWidth="1"/>
    <col min="4" max="4" width="40.61328125" style="10" customWidth="1"/>
    <col min="5" max="5" width="17.23046875" style="10" customWidth="1"/>
    <col min="6" max="6" width="2.765625" style="10" customWidth="1"/>
    <col min="7" max="11" width="9.765625" style="10" customWidth="1"/>
    <col min="12" max="16384" width="10" style="10"/>
  </cols>
  <sheetData>
    <row r="1" spans="1:6" s="86" customFormat="1" ht="25" customHeight="1">
      <c r="A1" s="12"/>
      <c r="B1" s="12" t="s">
        <v>1</v>
      </c>
      <c r="C1" s="87"/>
      <c r="D1" s="12"/>
      <c r="E1" s="88" t="s">
        <v>2</v>
      </c>
      <c r="F1" s="89" t="s">
        <v>3</v>
      </c>
    </row>
    <row r="2" spans="1:6" ht="22.85" customHeight="1">
      <c r="A2" s="73"/>
      <c r="B2" s="101" t="s">
        <v>4</v>
      </c>
      <c r="C2" s="101"/>
      <c r="D2" s="101"/>
      <c r="E2" s="101"/>
      <c r="F2" s="80"/>
    </row>
    <row r="3" spans="1:6" ht="19.5" customHeight="1">
      <c r="A3" s="75"/>
      <c r="B3" s="17" t="s">
        <v>5</v>
      </c>
      <c r="C3" s="67"/>
      <c r="D3" s="67"/>
      <c r="E3" s="76" t="s">
        <v>6</v>
      </c>
      <c r="F3" s="81"/>
    </row>
    <row r="4" spans="1:6" ht="26.05" customHeight="1">
      <c r="A4" s="77"/>
      <c r="B4" s="102" t="s">
        <v>7</v>
      </c>
      <c r="C4" s="102"/>
      <c r="D4" s="102" t="s">
        <v>8</v>
      </c>
      <c r="E4" s="102"/>
      <c r="F4" s="71"/>
    </row>
    <row r="5" spans="1:6" ht="26.05" customHeight="1">
      <c r="A5" s="77"/>
      <c r="B5" s="20" t="s">
        <v>9</v>
      </c>
      <c r="C5" s="20" t="s">
        <v>10</v>
      </c>
      <c r="D5" s="20" t="s">
        <v>9</v>
      </c>
      <c r="E5" s="20" t="s">
        <v>10</v>
      </c>
      <c r="F5" s="71"/>
    </row>
    <row r="6" spans="1:6" ht="26.05" customHeight="1">
      <c r="A6" s="103"/>
      <c r="B6" s="54" t="s">
        <v>11</v>
      </c>
      <c r="C6" s="90">
        <v>1578.61</v>
      </c>
      <c r="D6" s="54" t="s">
        <v>12</v>
      </c>
      <c r="E6" s="78"/>
      <c r="F6" s="31"/>
    </row>
    <row r="7" spans="1:6" ht="26.05" customHeight="1">
      <c r="A7" s="103"/>
      <c r="B7" s="54" t="s">
        <v>13</v>
      </c>
      <c r="C7" s="78"/>
      <c r="D7" s="54" t="s">
        <v>14</v>
      </c>
      <c r="E7" s="78"/>
      <c r="F7" s="31"/>
    </row>
    <row r="8" spans="1:6" ht="26.05" customHeight="1">
      <c r="A8" s="103"/>
      <c r="B8" s="54" t="s">
        <v>15</v>
      </c>
      <c r="C8" s="78"/>
      <c r="D8" s="54" t="s">
        <v>16</v>
      </c>
      <c r="E8" s="78"/>
      <c r="F8" s="31"/>
    </row>
    <row r="9" spans="1:6" ht="26.05" customHeight="1">
      <c r="A9" s="103"/>
      <c r="B9" s="54" t="s">
        <v>17</v>
      </c>
      <c r="C9" s="78"/>
      <c r="D9" s="54" t="s">
        <v>18</v>
      </c>
      <c r="E9" s="78"/>
      <c r="F9" s="31"/>
    </row>
    <row r="10" spans="1:6" ht="26.05" customHeight="1">
      <c r="A10" s="103"/>
      <c r="B10" s="54" t="s">
        <v>19</v>
      </c>
      <c r="C10" s="78"/>
      <c r="D10" s="54" t="s">
        <v>20</v>
      </c>
      <c r="E10" s="78"/>
      <c r="F10" s="31"/>
    </row>
    <row r="11" spans="1:6" ht="26.05" customHeight="1">
      <c r="A11" s="103"/>
      <c r="B11" s="54" t="s">
        <v>21</v>
      </c>
      <c r="C11" s="78"/>
      <c r="D11" s="54" t="s">
        <v>22</v>
      </c>
      <c r="E11" s="78"/>
      <c r="F11" s="31"/>
    </row>
    <row r="12" spans="1:6" ht="26.05" customHeight="1">
      <c r="A12" s="103"/>
      <c r="B12" s="54" t="s">
        <v>23</v>
      </c>
      <c r="C12" s="78"/>
      <c r="D12" s="54" t="s">
        <v>24</v>
      </c>
      <c r="E12" s="78"/>
      <c r="F12" s="31"/>
    </row>
    <row r="13" spans="1:6" ht="26.05" customHeight="1">
      <c r="A13" s="103"/>
      <c r="B13" s="54" t="s">
        <v>23</v>
      </c>
      <c r="C13" s="78"/>
      <c r="D13" s="54" t="s">
        <v>25</v>
      </c>
      <c r="E13" s="78">
        <v>1459.2</v>
      </c>
      <c r="F13" s="31"/>
    </row>
    <row r="14" spans="1:6" ht="26.05" customHeight="1">
      <c r="A14" s="103"/>
      <c r="B14" s="54" t="s">
        <v>23</v>
      </c>
      <c r="C14" s="78"/>
      <c r="D14" s="54" t="s">
        <v>26</v>
      </c>
      <c r="E14" s="78"/>
      <c r="F14" s="31"/>
    </row>
    <row r="15" spans="1:6" ht="26.05" customHeight="1">
      <c r="A15" s="103"/>
      <c r="B15" s="54" t="s">
        <v>23</v>
      </c>
      <c r="C15" s="78"/>
      <c r="D15" s="54" t="s">
        <v>27</v>
      </c>
      <c r="E15" s="78">
        <v>119.41</v>
      </c>
      <c r="F15" s="31"/>
    </row>
    <row r="16" spans="1:6" ht="26.05" customHeight="1">
      <c r="A16" s="103"/>
      <c r="B16" s="54" t="s">
        <v>23</v>
      </c>
      <c r="C16" s="78"/>
      <c r="D16" s="54" t="s">
        <v>28</v>
      </c>
      <c r="E16" s="78"/>
      <c r="F16" s="31"/>
    </row>
    <row r="17" spans="1:6" ht="26.05" customHeight="1">
      <c r="A17" s="103"/>
      <c r="B17" s="54" t="s">
        <v>23</v>
      </c>
      <c r="C17" s="78"/>
      <c r="D17" s="54" t="s">
        <v>29</v>
      </c>
      <c r="E17" s="78"/>
      <c r="F17" s="31"/>
    </row>
    <row r="18" spans="1:6" ht="26.05" customHeight="1">
      <c r="A18" s="103"/>
      <c r="B18" s="54" t="s">
        <v>23</v>
      </c>
      <c r="C18" s="78"/>
      <c r="D18" s="54" t="s">
        <v>30</v>
      </c>
      <c r="E18" s="78"/>
      <c r="F18" s="31"/>
    </row>
    <row r="19" spans="1:6" ht="26.05" customHeight="1">
      <c r="A19" s="103"/>
      <c r="B19" s="54" t="s">
        <v>23</v>
      </c>
      <c r="C19" s="78"/>
      <c r="D19" s="54" t="s">
        <v>31</v>
      </c>
      <c r="E19" s="78"/>
      <c r="F19" s="31"/>
    </row>
    <row r="20" spans="1:6" ht="26.05" customHeight="1">
      <c r="A20" s="103"/>
      <c r="B20" s="54" t="s">
        <v>23</v>
      </c>
      <c r="C20" s="78"/>
      <c r="D20" s="54" t="s">
        <v>32</v>
      </c>
      <c r="E20" s="78"/>
      <c r="F20" s="31"/>
    </row>
    <row r="21" spans="1:6" ht="26.05" customHeight="1">
      <c r="A21" s="103"/>
      <c r="B21" s="54" t="s">
        <v>23</v>
      </c>
      <c r="C21" s="78"/>
      <c r="D21" s="54" t="s">
        <v>33</v>
      </c>
      <c r="E21" s="78"/>
      <c r="F21" s="31"/>
    </row>
    <row r="22" spans="1:6" ht="26.05" customHeight="1">
      <c r="A22" s="103"/>
      <c r="B22" s="54" t="s">
        <v>23</v>
      </c>
      <c r="C22" s="78"/>
      <c r="D22" s="54" t="s">
        <v>34</v>
      </c>
      <c r="E22" s="78"/>
      <c r="F22" s="31"/>
    </row>
    <row r="23" spans="1:6" ht="26.05" customHeight="1">
      <c r="A23" s="103"/>
      <c r="B23" s="54" t="s">
        <v>23</v>
      </c>
      <c r="C23" s="78"/>
      <c r="D23" s="54" t="s">
        <v>35</v>
      </c>
      <c r="E23" s="78"/>
      <c r="F23" s="31"/>
    </row>
    <row r="24" spans="1:6" ht="26.05" customHeight="1">
      <c r="A24" s="103"/>
      <c r="B24" s="54" t="s">
        <v>23</v>
      </c>
      <c r="C24" s="78"/>
      <c r="D24" s="54" t="s">
        <v>36</v>
      </c>
      <c r="E24" s="78"/>
      <c r="F24" s="31"/>
    </row>
    <row r="25" spans="1:6" ht="26.05" customHeight="1">
      <c r="A25" s="103"/>
      <c r="B25" s="54" t="s">
        <v>23</v>
      </c>
      <c r="C25" s="78"/>
      <c r="D25" s="54" t="s">
        <v>37</v>
      </c>
      <c r="E25" s="78"/>
      <c r="F25" s="31"/>
    </row>
    <row r="26" spans="1:6" ht="26.05" customHeight="1">
      <c r="A26" s="103"/>
      <c r="B26" s="54" t="s">
        <v>23</v>
      </c>
      <c r="C26" s="78"/>
      <c r="D26" s="54" t="s">
        <v>38</v>
      </c>
      <c r="E26" s="78"/>
      <c r="F26" s="31"/>
    </row>
    <row r="27" spans="1:6" ht="26.05" customHeight="1">
      <c r="A27" s="103"/>
      <c r="B27" s="54" t="s">
        <v>23</v>
      </c>
      <c r="C27" s="78"/>
      <c r="D27" s="54" t="s">
        <v>39</v>
      </c>
      <c r="E27" s="78"/>
      <c r="F27" s="31"/>
    </row>
    <row r="28" spans="1:6" ht="26.05" customHeight="1">
      <c r="A28" s="103"/>
      <c r="B28" s="54" t="s">
        <v>23</v>
      </c>
      <c r="C28" s="78"/>
      <c r="D28" s="54" t="s">
        <v>40</v>
      </c>
      <c r="E28" s="78"/>
      <c r="F28" s="31"/>
    </row>
    <row r="29" spans="1:6" ht="26.05" customHeight="1">
      <c r="A29" s="103"/>
      <c r="B29" s="54" t="s">
        <v>23</v>
      </c>
      <c r="C29" s="78"/>
      <c r="D29" s="54" t="s">
        <v>41</v>
      </c>
      <c r="E29" s="78"/>
      <c r="F29" s="31"/>
    </row>
    <row r="30" spans="1:6" ht="26.05" customHeight="1">
      <c r="A30" s="103"/>
      <c r="B30" s="54" t="s">
        <v>23</v>
      </c>
      <c r="C30" s="78"/>
      <c r="D30" s="54" t="s">
        <v>42</v>
      </c>
      <c r="E30" s="78"/>
      <c r="F30" s="31"/>
    </row>
    <row r="31" spans="1:6" ht="26.05" customHeight="1">
      <c r="A31" s="103"/>
      <c r="B31" s="54" t="s">
        <v>23</v>
      </c>
      <c r="C31" s="78"/>
      <c r="D31" s="54" t="s">
        <v>43</v>
      </c>
      <c r="E31" s="78"/>
      <c r="F31" s="31"/>
    </row>
    <row r="32" spans="1:6" ht="26.05" customHeight="1">
      <c r="A32" s="103"/>
      <c r="B32" s="54" t="s">
        <v>23</v>
      </c>
      <c r="C32" s="78"/>
      <c r="D32" s="54" t="s">
        <v>44</v>
      </c>
      <c r="E32" s="78"/>
      <c r="F32" s="31"/>
    </row>
    <row r="33" spans="1:6" ht="26.05" customHeight="1">
      <c r="A33" s="103"/>
      <c r="B33" s="54" t="s">
        <v>23</v>
      </c>
      <c r="C33" s="78"/>
      <c r="D33" s="54" t="s">
        <v>45</v>
      </c>
      <c r="E33" s="78"/>
      <c r="F33" s="31"/>
    </row>
    <row r="34" spans="1:6" ht="26.05" customHeight="1">
      <c r="A34" s="103"/>
      <c r="B34" s="54" t="s">
        <v>23</v>
      </c>
      <c r="C34" s="78"/>
      <c r="D34" s="54" t="s">
        <v>46</v>
      </c>
      <c r="E34" s="78"/>
      <c r="F34" s="31"/>
    </row>
    <row r="35" spans="1:6" ht="26.05" customHeight="1">
      <c r="A35" s="103"/>
      <c r="B35" s="54" t="s">
        <v>23</v>
      </c>
      <c r="C35" s="78"/>
      <c r="D35" s="54" t="s">
        <v>47</v>
      </c>
      <c r="E35" s="78"/>
      <c r="F35" s="31"/>
    </row>
    <row r="36" spans="1:6" ht="26.05" customHeight="1">
      <c r="A36" s="22"/>
      <c r="B36" s="20" t="s">
        <v>48</v>
      </c>
      <c r="C36" s="91">
        <f>SUM(C6:C35)</f>
        <v>1578.61</v>
      </c>
      <c r="D36" s="20" t="s">
        <v>49</v>
      </c>
      <c r="E36" s="91">
        <f>SUM(E6:E35)</f>
        <v>1578.6100000000001</v>
      </c>
      <c r="F36" s="32"/>
    </row>
    <row r="37" spans="1:6" ht="26.05" customHeight="1">
      <c r="A37" s="19"/>
      <c r="B37" s="54" t="s">
        <v>50</v>
      </c>
      <c r="C37" s="78"/>
      <c r="D37" s="54" t="s">
        <v>51</v>
      </c>
      <c r="E37" s="78"/>
      <c r="F37" s="92"/>
    </row>
    <row r="38" spans="1:6" ht="26.05" customHeight="1">
      <c r="A38" s="93"/>
      <c r="B38" s="54" t="s">
        <v>52</v>
      </c>
      <c r="C38" s="78"/>
      <c r="D38" s="54" t="s">
        <v>53</v>
      </c>
      <c r="E38" s="78"/>
      <c r="F38" s="92"/>
    </row>
    <row r="39" spans="1:6" ht="26.05" customHeight="1">
      <c r="A39" s="93"/>
      <c r="B39" s="94"/>
      <c r="C39" s="94"/>
      <c r="D39" s="54" t="s">
        <v>54</v>
      </c>
      <c r="E39" s="78"/>
      <c r="F39" s="92"/>
    </row>
    <row r="40" spans="1:6" ht="26.05" customHeight="1">
      <c r="A40" s="95"/>
      <c r="B40" s="20" t="s">
        <v>55</v>
      </c>
      <c r="C40" s="24"/>
      <c r="D40" s="20" t="s">
        <v>56</v>
      </c>
      <c r="E40" s="24"/>
      <c r="F40" s="96"/>
    </row>
    <row r="41" spans="1:6" ht="9.75" customHeight="1">
      <c r="A41" s="79"/>
      <c r="B41" s="79"/>
      <c r="C41" s="97"/>
      <c r="D41" s="97"/>
      <c r="E41" s="79"/>
      <c r="F41" s="98"/>
    </row>
  </sheetData>
  <mergeCells count="4">
    <mergeCell ref="B2:E2"/>
    <mergeCell ref="B4:C4"/>
    <mergeCell ref="D4:E4"/>
    <mergeCell ref="A6:A35"/>
  </mergeCells>
  <phoneticPr fontId="24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workbookViewId="0">
      <pane ySplit="6" topLeftCell="A7" activePane="bottomLeft" state="frozen"/>
      <selection pane="bottomLeft" activeCell="D14" sqref="D14"/>
    </sheetView>
  </sheetViews>
  <sheetFormatPr defaultColWidth="10" defaultRowHeight="14.15"/>
  <cols>
    <col min="1" max="1" width="1.53515625" style="10" customWidth="1"/>
    <col min="2" max="2" width="16.765625" style="10" customWidth="1"/>
    <col min="3" max="6" width="15.07421875" style="10" customWidth="1"/>
    <col min="7" max="7" width="17" style="10" customWidth="1"/>
    <col min="8" max="12" width="15.07421875" style="10" customWidth="1"/>
    <col min="13" max="13" width="1.53515625" style="10" customWidth="1"/>
    <col min="14" max="14" width="9.765625" style="10" customWidth="1"/>
    <col min="15" max="16384" width="10" style="10"/>
  </cols>
  <sheetData>
    <row r="1" spans="1:13" ht="25" customHeight="1">
      <c r="A1" s="11"/>
      <c r="B1" s="12" t="s">
        <v>57</v>
      </c>
      <c r="C1" s="14"/>
      <c r="D1" s="14"/>
      <c r="E1" s="62"/>
      <c r="F1" s="62"/>
      <c r="G1" s="62"/>
      <c r="H1" s="62"/>
      <c r="I1" s="62"/>
      <c r="J1" s="62"/>
      <c r="K1" s="62"/>
      <c r="L1" s="15" t="s">
        <v>58</v>
      </c>
      <c r="M1" s="19"/>
    </row>
    <row r="2" spans="1:13" ht="22.85" customHeight="1">
      <c r="A2" s="11"/>
      <c r="B2" s="104" t="s">
        <v>59</v>
      </c>
      <c r="C2" s="105"/>
      <c r="D2" s="105"/>
      <c r="E2" s="105"/>
      <c r="F2" s="105"/>
      <c r="G2" s="105"/>
      <c r="H2" s="105"/>
      <c r="I2" s="105"/>
      <c r="J2" s="105"/>
      <c r="K2" s="105"/>
      <c r="L2" s="106"/>
      <c r="M2" s="19" t="s">
        <v>3</v>
      </c>
    </row>
    <row r="3" spans="1:13" ht="19.5" customHeight="1">
      <c r="A3" s="16"/>
      <c r="B3" s="107" t="s">
        <v>5</v>
      </c>
      <c r="C3" s="107"/>
      <c r="D3" s="63"/>
      <c r="E3" s="16"/>
      <c r="F3" s="63"/>
      <c r="G3" s="63"/>
      <c r="H3" s="63"/>
      <c r="I3" s="63"/>
      <c r="J3" s="63"/>
      <c r="K3" s="63"/>
      <c r="L3" s="18" t="s">
        <v>6</v>
      </c>
      <c r="M3" s="29"/>
    </row>
    <row r="4" spans="1:13" ht="24.45" customHeight="1">
      <c r="A4" s="21"/>
      <c r="B4" s="108" t="s">
        <v>60</v>
      </c>
      <c r="C4" s="108" t="s">
        <v>61</v>
      </c>
      <c r="D4" s="108" t="s">
        <v>62</v>
      </c>
      <c r="E4" s="108" t="s">
        <v>63</v>
      </c>
      <c r="F4" s="108" t="s">
        <v>64</v>
      </c>
      <c r="G4" s="108" t="s">
        <v>65</v>
      </c>
      <c r="H4" s="108" t="s">
        <v>66</v>
      </c>
      <c r="I4" s="108" t="s">
        <v>67</v>
      </c>
      <c r="J4" s="108" t="s">
        <v>68</v>
      </c>
      <c r="K4" s="108" t="s">
        <v>69</v>
      </c>
      <c r="L4" s="108" t="s">
        <v>70</v>
      </c>
      <c r="M4" s="31"/>
    </row>
    <row r="5" spans="1:13" ht="24.45" customHeight="1">
      <c r="A5" s="21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31"/>
    </row>
    <row r="6" spans="1:13" ht="24.45" customHeight="1">
      <c r="A6" s="21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31"/>
    </row>
    <row r="7" spans="1:13" ht="32.049999999999997" customHeight="1">
      <c r="A7" s="22"/>
      <c r="B7" s="24">
        <v>1578.61</v>
      </c>
      <c r="C7" s="24"/>
      <c r="D7" s="24">
        <v>1578.61</v>
      </c>
      <c r="E7" s="24"/>
      <c r="F7" s="24"/>
      <c r="G7" s="24"/>
      <c r="H7" s="24"/>
      <c r="I7" s="24"/>
      <c r="J7" s="24"/>
      <c r="K7" s="24"/>
      <c r="L7" s="24"/>
      <c r="M7" s="32"/>
    </row>
    <row r="8" spans="1:13" ht="9.7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7"/>
      <c r="M8" s="85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pane ySplit="6" topLeftCell="A7" activePane="bottomLeft" state="frozen"/>
      <selection pane="bottomLeft" activeCell="E7" sqref="E7"/>
    </sheetView>
  </sheetViews>
  <sheetFormatPr defaultColWidth="10" defaultRowHeight="14.15"/>
  <cols>
    <col min="1" max="1" width="1.53515625" style="10" customWidth="1"/>
    <col min="2" max="4" width="5.61328125" style="10" customWidth="1"/>
    <col min="5" max="5" width="41.23046875" style="10" customWidth="1"/>
    <col min="6" max="6" width="15.61328125" style="10" customWidth="1"/>
    <col min="7" max="10" width="14.15234375" style="10" customWidth="1"/>
    <col min="11" max="11" width="1.53515625" style="10" customWidth="1"/>
    <col min="12" max="14" width="9.765625" style="10" customWidth="1"/>
    <col min="15" max="16384" width="10" style="10"/>
  </cols>
  <sheetData>
    <row r="1" spans="1:11" ht="25" customHeight="1">
      <c r="A1" s="11"/>
      <c r="B1" s="12" t="s">
        <v>71</v>
      </c>
      <c r="C1" s="11"/>
      <c r="D1" s="11"/>
      <c r="E1" s="62"/>
      <c r="F1" s="14"/>
      <c r="G1" s="14"/>
      <c r="H1" s="14"/>
      <c r="I1" s="14"/>
      <c r="J1" s="15" t="s">
        <v>72</v>
      </c>
      <c r="K1" s="19"/>
    </row>
    <row r="2" spans="1:11" ht="22.85" customHeight="1">
      <c r="A2" s="11"/>
      <c r="B2" s="109" t="s">
        <v>73</v>
      </c>
      <c r="C2" s="109"/>
      <c r="D2" s="109"/>
      <c r="E2" s="109"/>
      <c r="F2" s="109"/>
      <c r="G2" s="109"/>
      <c r="H2" s="109"/>
      <c r="I2" s="109"/>
      <c r="J2" s="109"/>
      <c r="K2" s="19" t="s">
        <v>3</v>
      </c>
    </row>
    <row r="3" spans="1:11" ht="19.5" customHeight="1">
      <c r="A3" s="16"/>
      <c r="B3" s="107" t="s">
        <v>5</v>
      </c>
      <c r="C3" s="107"/>
      <c r="D3" s="107"/>
      <c r="E3" s="107"/>
      <c r="F3" s="16"/>
      <c r="G3" s="16"/>
      <c r="H3" s="63"/>
      <c r="I3" s="63"/>
      <c r="J3" s="18" t="s">
        <v>6</v>
      </c>
      <c r="K3" s="29"/>
    </row>
    <row r="4" spans="1:11" ht="24.45" customHeight="1">
      <c r="A4" s="19"/>
      <c r="B4" s="102" t="s">
        <v>9</v>
      </c>
      <c r="C4" s="102"/>
      <c r="D4" s="102"/>
      <c r="E4" s="102"/>
      <c r="F4" s="102" t="s">
        <v>60</v>
      </c>
      <c r="G4" s="102" t="s">
        <v>74</v>
      </c>
      <c r="H4" s="102" t="s">
        <v>75</v>
      </c>
      <c r="I4" s="102" t="s">
        <v>76</v>
      </c>
      <c r="J4" s="108" t="s">
        <v>77</v>
      </c>
      <c r="K4" s="30"/>
    </row>
    <row r="5" spans="1:11" ht="24.45" customHeight="1">
      <c r="A5" s="21"/>
      <c r="B5" s="102" t="s">
        <v>78</v>
      </c>
      <c r="C5" s="102"/>
      <c r="D5" s="102"/>
      <c r="E5" s="102" t="s">
        <v>79</v>
      </c>
      <c r="F5" s="102"/>
      <c r="G5" s="102"/>
      <c r="H5" s="102"/>
      <c r="I5" s="102"/>
      <c r="J5" s="102"/>
      <c r="K5" s="30"/>
    </row>
    <row r="6" spans="1:11" ht="24.45" customHeight="1">
      <c r="A6" s="21"/>
      <c r="B6" s="20" t="s">
        <v>80</v>
      </c>
      <c r="C6" s="20" t="s">
        <v>81</v>
      </c>
      <c r="D6" s="20" t="s">
        <v>82</v>
      </c>
      <c r="E6" s="102"/>
      <c r="F6" s="102"/>
      <c r="G6" s="102"/>
      <c r="H6" s="102"/>
      <c r="I6" s="102"/>
      <c r="J6" s="102"/>
      <c r="K6" s="31"/>
    </row>
    <row r="7" spans="1:11" ht="27" customHeight="1">
      <c r="A7" s="22"/>
      <c r="B7" s="83">
        <v>210</v>
      </c>
      <c r="C7" s="83">
        <v>2</v>
      </c>
      <c r="D7" s="83">
        <v>1</v>
      </c>
      <c r="E7" s="20" t="s">
        <v>83</v>
      </c>
      <c r="F7" s="24">
        <f>SUM(G7:J7)</f>
        <v>1578.61</v>
      </c>
      <c r="G7" s="84">
        <v>1578.61</v>
      </c>
      <c r="H7" s="84"/>
      <c r="I7" s="24"/>
      <c r="J7" s="24"/>
      <c r="K7" s="32"/>
    </row>
    <row r="8" spans="1:11" ht="27" customHeight="1">
      <c r="A8" s="22"/>
      <c r="B8" s="83">
        <v>210</v>
      </c>
      <c r="C8" s="83">
        <v>2</v>
      </c>
      <c r="D8" s="83">
        <v>1</v>
      </c>
      <c r="E8" s="20" t="s">
        <v>84</v>
      </c>
      <c r="F8" s="24">
        <f>SUM(G8:J8)</f>
        <v>1578.61</v>
      </c>
      <c r="G8" s="84">
        <v>1578.61</v>
      </c>
      <c r="H8" s="84"/>
      <c r="I8" s="24"/>
      <c r="J8" s="24"/>
      <c r="K8" s="32"/>
    </row>
    <row r="9" spans="1:11" ht="27" customHeight="1">
      <c r="A9" s="22"/>
      <c r="B9" s="20"/>
      <c r="C9" s="20"/>
      <c r="D9" s="20"/>
      <c r="E9" s="20"/>
      <c r="F9" s="24"/>
      <c r="G9" s="24"/>
      <c r="H9" s="24"/>
      <c r="I9" s="24"/>
      <c r="J9" s="24"/>
      <c r="K9" s="32"/>
    </row>
    <row r="10" spans="1:11" ht="27" customHeight="1">
      <c r="A10" s="22"/>
      <c r="B10" s="20"/>
      <c r="C10" s="20"/>
      <c r="D10" s="20"/>
      <c r="E10" s="20"/>
      <c r="F10" s="24"/>
      <c r="G10" s="24"/>
      <c r="H10" s="24"/>
      <c r="I10" s="24"/>
      <c r="J10" s="24"/>
      <c r="K10" s="32"/>
    </row>
    <row r="11" spans="1:11" ht="27" customHeight="1">
      <c r="A11" s="22"/>
      <c r="B11" s="20"/>
      <c r="C11" s="20"/>
      <c r="D11" s="20"/>
      <c r="E11" s="20"/>
      <c r="F11" s="24"/>
      <c r="G11" s="24"/>
      <c r="H11" s="24"/>
      <c r="I11" s="24"/>
      <c r="J11" s="24"/>
      <c r="K11" s="32"/>
    </row>
    <row r="12" spans="1:11" ht="27" customHeight="1">
      <c r="A12" s="22"/>
      <c r="B12" s="20"/>
      <c r="C12" s="20"/>
      <c r="D12" s="20"/>
      <c r="E12" s="20"/>
      <c r="F12" s="24"/>
      <c r="G12" s="24"/>
      <c r="H12" s="24"/>
      <c r="I12" s="24"/>
      <c r="J12" s="24"/>
      <c r="K12" s="32"/>
    </row>
    <row r="13" spans="1:11" ht="27" customHeight="1">
      <c r="A13" s="22"/>
      <c r="B13" s="20"/>
      <c r="C13" s="20"/>
      <c r="D13" s="20"/>
      <c r="E13" s="20"/>
      <c r="F13" s="24"/>
      <c r="G13" s="24"/>
      <c r="H13" s="24"/>
      <c r="I13" s="24"/>
      <c r="J13" s="24"/>
      <c r="K13" s="32"/>
    </row>
    <row r="14" spans="1:11" ht="27" customHeight="1">
      <c r="A14" s="22"/>
      <c r="B14" s="20"/>
      <c r="C14" s="20"/>
      <c r="D14" s="20"/>
      <c r="E14" s="20"/>
      <c r="F14" s="24"/>
      <c r="G14" s="24"/>
      <c r="H14" s="24"/>
      <c r="I14" s="24"/>
      <c r="J14" s="24"/>
      <c r="K14" s="32"/>
    </row>
    <row r="15" spans="1:11" ht="27" customHeight="1">
      <c r="A15" s="22"/>
      <c r="B15" s="20"/>
      <c r="C15" s="20"/>
      <c r="D15" s="20"/>
      <c r="E15" s="20"/>
      <c r="F15" s="24"/>
      <c r="G15" s="24"/>
      <c r="H15" s="24"/>
      <c r="I15" s="24"/>
      <c r="J15" s="24"/>
      <c r="K15" s="32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D12" sqref="D12"/>
    </sheetView>
  </sheetViews>
  <sheetFormatPr defaultColWidth="10" defaultRowHeight="14.15"/>
  <cols>
    <col min="1" max="1" width="1.53515625" style="10" customWidth="1"/>
    <col min="2" max="2" width="28.53515625" style="10" customWidth="1"/>
    <col min="3" max="3" width="19.3828125" style="10" customWidth="1"/>
    <col min="4" max="4" width="28.53515625" style="10" customWidth="1"/>
    <col min="5" max="8" width="19.3828125" style="10" customWidth="1"/>
    <col min="9" max="9" width="1.53515625" style="10" customWidth="1"/>
    <col min="10" max="12" width="9.765625" style="10" customWidth="1"/>
    <col min="13" max="16384" width="10" style="10"/>
  </cols>
  <sheetData>
    <row r="1" spans="1:9" ht="25" customHeight="1">
      <c r="A1" s="72"/>
      <c r="B1" s="12" t="s">
        <v>85</v>
      </c>
      <c r="C1" s="73"/>
      <c r="D1" s="73"/>
      <c r="E1" s="73"/>
      <c r="F1" s="73"/>
      <c r="G1" s="73"/>
      <c r="H1" s="74" t="s">
        <v>86</v>
      </c>
      <c r="I1" s="80" t="s">
        <v>3</v>
      </c>
    </row>
    <row r="2" spans="1:9" ht="22.85" customHeight="1">
      <c r="A2" s="73"/>
      <c r="B2" s="101" t="s">
        <v>87</v>
      </c>
      <c r="C2" s="101"/>
      <c r="D2" s="101"/>
      <c r="E2" s="101"/>
      <c r="F2" s="101"/>
      <c r="G2" s="101"/>
      <c r="H2" s="101"/>
      <c r="I2" s="80"/>
    </row>
    <row r="3" spans="1:9" ht="19.5" customHeight="1">
      <c r="A3" s="75"/>
      <c r="B3" s="107" t="s">
        <v>5</v>
      </c>
      <c r="C3" s="107"/>
      <c r="D3" s="67"/>
      <c r="E3" s="67"/>
      <c r="F3" s="67"/>
      <c r="G3" s="67"/>
      <c r="H3" s="76" t="s">
        <v>6</v>
      </c>
      <c r="I3" s="81"/>
    </row>
    <row r="4" spans="1:9" ht="15" customHeight="1">
      <c r="A4" s="77"/>
      <c r="B4" s="102" t="s">
        <v>7</v>
      </c>
      <c r="C4" s="102"/>
      <c r="D4" s="102" t="s">
        <v>8</v>
      </c>
      <c r="E4" s="102"/>
      <c r="F4" s="102"/>
      <c r="G4" s="102"/>
      <c r="H4" s="102"/>
      <c r="I4" s="71"/>
    </row>
    <row r="5" spans="1:9" ht="15" customHeight="1">
      <c r="A5" s="77"/>
      <c r="B5" s="20" t="s">
        <v>9</v>
      </c>
      <c r="C5" s="20" t="s">
        <v>10</v>
      </c>
      <c r="D5" s="20" t="s">
        <v>9</v>
      </c>
      <c r="E5" s="20" t="s">
        <v>60</v>
      </c>
      <c r="F5" s="20" t="s">
        <v>88</v>
      </c>
      <c r="G5" s="20" t="s">
        <v>89</v>
      </c>
      <c r="H5" s="20" t="s">
        <v>90</v>
      </c>
      <c r="I5" s="71"/>
    </row>
    <row r="6" spans="1:9" ht="15" customHeight="1">
      <c r="A6" s="19"/>
      <c r="B6" s="54" t="s">
        <v>91</v>
      </c>
      <c r="C6" s="78">
        <f>SUM(C7:C33)</f>
        <v>1578.61</v>
      </c>
      <c r="D6" s="54" t="s">
        <v>92</v>
      </c>
      <c r="E6" s="78">
        <f>SUM(E7:E33)</f>
        <v>1578.6100000000001</v>
      </c>
      <c r="F6" s="78">
        <f>SUM(F7:F33)</f>
        <v>1578.6100000000001</v>
      </c>
      <c r="G6" s="78"/>
      <c r="H6" s="78"/>
      <c r="I6" s="31"/>
    </row>
    <row r="7" spans="1:9" ht="15" customHeight="1">
      <c r="A7" s="103"/>
      <c r="B7" s="54" t="s">
        <v>93</v>
      </c>
      <c r="C7" s="78">
        <v>1578.61</v>
      </c>
      <c r="D7" s="54" t="s">
        <v>94</v>
      </c>
      <c r="E7" s="78"/>
      <c r="F7" s="78"/>
      <c r="G7" s="78"/>
      <c r="H7" s="78"/>
      <c r="I7" s="31"/>
    </row>
    <row r="8" spans="1:9" ht="15" customHeight="1">
      <c r="A8" s="103"/>
      <c r="B8" s="54" t="s">
        <v>95</v>
      </c>
      <c r="C8" s="78"/>
      <c r="D8" s="54" t="s">
        <v>96</v>
      </c>
      <c r="E8" s="78"/>
      <c r="F8" s="78"/>
      <c r="G8" s="78"/>
      <c r="H8" s="78"/>
      <c r="I8" s="31"/>
    </row>
    <row r="9" spans="1:9" ht="15" customHeight="1">
      <c r="A9" s="103"/>
      <c r="B9" s="54" t="s">
        <v>97</v>
      </c>
      <c r="C9" s="78"/>
      <c r="D9" s="54" t="s">
        <v>98</v>
      </c>
      <c r="E9" s="78"/>
      <c r="F9" s="78"/>
      <c r="G9" s="78"/>
      <c r="H9" s="78"/>
      <c r="I9" s="31"/>
    </row>
    <row r="10" spans="1:9" ht="15" customHeight="1">
      <c r="A10" s="19"/>
      <c r="B10" s="54" t="s">
        <v>99</v>
      </c>
      <c r="C10" s="78"/>
      <c r="D10" s="54" t="s">
        <v>100</v>
      </c>
      <c r="E10" s="78"/>
      <c r="F10" s="78"/>
      <c r="G10" s="78"/>
      <c r="H10" s="78"/>
      <c r="I10" s="31"/>
    </row>
    <row r="11" spans="1:9" ht="15" customHeight="1">
      <c r="A11" s="103"/>
      <c r="B11" s="54" t="s">
        <v>93</v>
      </c>
      <c r="C11" s="78"/>
      <c r="D11" s="54" t="s">
        <v>101</v>
      </c>
      <c r="E11" s="78"/>
      <c r="F11" s="78"/>
      <c r="G11" s="78"/>
      <c r="H11" s="78"/>
      <c r="I11" s="31"/>
    </row>
    <row r="12" spans="1:9" ht="15" customHeight="1">
      <c r="A12" s="103"/>
      <c r="B12" s="54" t="s">
        <v>95</v>
      </c>
      <c r="C12" s="78"/>
      <c r="D12" s="54" t="s">
        <v>102</v>
      </c>
      <c r="E12" s="78"/>
      <c r="F12" s="78"/>
      <c r="G12" s="78"/>
      <c r="H12" s="78"/>
      <c r="I12" s="31"/>
    </row>
    <row r="13" spans="1:9" ht="15" customHeight="1">
      <c r="A13" s="103"/>
      <c r="B13" s="54" t="s">
        <v>97</v>
      </c>
      <c r="C13" s="78"/>
      <c r="D13" s="54" t="s">
        <v>103</v>
      </c>
      <c r="E13" s="78"/>
      <c r="F13" s="78"/>
      <c r="G13" s="78"/>
      <c r="H13" s="78"/>
      <c r="I13" s="31"/>
    </row>
    <row r="14" spans="1:9" ht="15" customHeight="1">
      <c r="A14" s="103"/>
      <c r="B14" s="54" t="s">
        <v>104</v>
      </c>
      <c r="C14" s="78"/>
      <c r="D14" s="54" t="s">
        <v>105</v>
      </c>
      <c r="E14" s="78">
        <f>F14+G14+H14</f>
        <v>1459.2</v>
      </c>
      <c r="F14" s="78">
        <v>1459.2</v>
      </c>
      <c r="G14" s="78"/>
      <c r="H14" s="78"/>
      <c r="I14" s="31"/>
    </row>
    <row r="15" spans="1:9" ht="15" customHeight="1">
      <c r="A15" s="103"/>
      <c r="B15" s="54" t="s">
        <v>104</v>
      </c>
      <c r="C15" s="78"/>
      <c r="D15" s="54" t="s">
        <v>106</v>
      </c>
      <c r="E15" s="78"/>
      <c r="F15" s="78"/>
      <c r="G15" s="78"/>
      <c r="H15" s="78"/>
      <c r="I15" s="31"/>
    </row>
    <row r="16" spans="1:9" ht="15" customHeight="1">
      <c r="A16" s="103"/>
      <c r="B16" s="54" t="s">
        <v>104</v>
      </c>
      <c r="C16" s="78"/>
      <c r="D16" s="54" t="s">
        <v>107</v>
      </c>
      <c r="E16" s="78">
        <f>F16+G16+H16</f>
        <v>119.41</v>
      </c>
      <c r="F16" s="78">
        <v>119.41</v>
      </c>
      <c r="G16" s="78"/>
      <c r="H16" s="78"/>
      <c r="I16" s="31"/>
    </row>
    <row r="17" spans="1:9" ht="15" customHeight="1">
      <c r="A17" s="103"/>
      <c r="B17" s="54" t="s">
        <v>104</v>
      </c>
      <c r="C17" s="78"/>
      <c r="D17" s="54" t="s">
        <v>108</v>
      </c>
      <c r="E17" s="78"/>
      <c r="F17" s="78"/>
      <c r="G17" s="78"/>
      <c r="H17" s="78"/>
      <c r="I17" s="31"/>
    </row>
    <row r="18" spans="1:9" ht="15" customHeight="1">
      <c r="A18" s="103"/>
      <c r="B18" s="54" t="s">
        <v>104</v>
      </c>
      <c r="C18" s="78"/>
      <c r="D18" s="54" t="s">
        <v>109</v>
      </c>
      <c r="E18" s="78"/>
      <c r="F18" s="78"/>
      <c r="G18" s="78"/>
      <c r="H18" s="78"/>
      <c r="I18" s="31"/>
    </row>
    <row r="19" spans="1:9" ht="15" customHeight="1">
      <c r="A19" s="103"/>
      <c r="B19" s="54" t="s">
        <v>104</v>
      </c>
      <c r="C19" s="78"/>
      <c r="D19" s="54" t="s">
        <v>110</v>
      </c>
      <c r="E19" s="78"/>
      <c r="F19" s="78"/>
      <c r="G19" s="78"/>
      <c r="H19" s="78"/>
      <c r="I19" s="31"/>
    </row>
    <row r="20" spans="1:9" ht="15" customHeight="1">
      <c r="A20" s="103"/>
      <c r="B20" s="54" t="s">
        <v>104</v>
      </c>
      <c r="C20" s="78"/>
      <c r="D20" s="54" t="s">
        <v>111</v>
      </c>
      <c r="E20" s="78"/>
      <c r="F20" s="78"/>
      <c r="G20" s="78"/>
      <c r="H20" s="78"/>
      <c r="I20" s="31"/>
    </row>
    <row r="21" spans="1:9" ht="15" customHeight="1">
      <c r="A21" s="103"/>
      <c r="B21" s="54" t="s">
        <v>104</v>
      </c>
      <c r="C21" s="78"/>
      <c r="D21" s="54" t="s">
        <v>112</v>
      </c>
      <c r="E21" s="78"/>
      <c r="F21" s="78"/>
      <c r="G21" s="78"/>
      <c r="H21" s="78"/>
      <c r="I21" s="31"/>
    </row>
    <row r="22" spans="1:9" ht="15" customHeight="1">
      <c r="A22" s="103"/>
      <c r="B22" s="54" t="s">
        <v>104</v>
      </c>
      <c r="C22" s="78"/>
      <c r="D22" s="54" t="s">
        <v>113</v>
      </c>
      <c r="E22" s="78"/>
      <c r="F22" s="78"/>
      <c r="G22" s="78"/>
      <c r="H22" s="78"/>
      <c r="I22" s="31"/>
    </row>
    <row r="23" spans="1:9" ht="15" customHeight="1">
      <c r="A23" s="103"/>
      <c r="B23" s="54" t="s">
        <v>104</v>
      </c>
      <c r="C23" s="78"/>
      <c r="D23" s="54" t="s">
        <v>114</v>
      </c>
      <c r="E23" s="78"/>
      <c r="F23" s="78"/>
      <c r="G23" s="78"/>
      <c r="H23" s="78"/>
      <c r="I23" s="31"/>
    </row>
    <row r="24" spans="1:9" ht="15" customHeight="1">
      <c r="A24" s="103"/>
      <c r="B24" s="54" t="s">
        <v>104</v>
      </c>
      <c r="C24" s="78"/>
      <c r="D24" s="54" t="s">
        <v>115</v>
      </c>
      <c r="E24" s="78"/>
      <c r="F24" s="78"/>
      <c r="G24" s="78"/>
      <c r="H24" s="78"/>
      <c r="I24" s="31"/>
    </row>
    <row r="25" spans="1:9" ht="15" customHeight="1">
      <c r="A25" s="103"/>
      <c r="B25" s="54" t="s">
        <v>104</v>
      </c>
      <c r="C25" s="78"/>
      <c r="D25" s="54" t="s">
        <v>116</v>
      </c>
      <c r="E25" s="78"/>
      <c r="F25" s="78"/>
      <c r="G25" s="78"/>
      <c r="H25" s="78"/>
      <c r="I25" s="31"/>
    </row>
    <row r="26" spans="1:9" ht="15" customHeight="1">
      <c r="A26" s="103"/>
      <c r="B26" s="54" t="s">
        <v>104</v>
      </c>
      <c r="C26" s="78"/>
      <c r="D26" s="54" t="s">
        <v>117</v>
      </c>
      <c r="E26" s="78"/>
      <c r="F26" s="78"/>
      <c r="G26" s="78"/>
      <c r="H26" s="78"/>
      <c r="I26" s="31"/>
    </row>
    <row r="27" spans="1:9" ht="15" customHeight="1">
      <c r="A27" s="103"/>
      <c r="B27" s="54" t="s">
        <v>104</v>
      </c>
      <c r="C27" s="78"/>
      <c r="D27" s="54" t="s">
        <v>118</v>
      </c>
      <c r="E27" s="78"/>
      <c r="F27" s="78"/>
      <c r="G27" s="78"/>
      <c r="H27" s="78"/>
      <c r="I27" s="31"/>
    </row>
    <row r="28" spans="1:9" ht="15" customHeight="1">
      <c r="A28" s="103"/>
      <c r="B28" s="54" t="s">
        <v>104</v>
      </c>
      <c r="C28" s="78"/>
      <c r="D28" s="54" t="s">
        <v>119</v>
      </c>
      <c r="E28" s="78"/>
      <c r="F28" s="78"/>
      <c r="G28" s="78"/>
      <c r="H28" s="78"/>
      <c r="I28" s="31"/>
    </row>
    <row r="29" spans="1:9" ht="15" customHeight="1">
      <c r="A29" s="103"/>
      <c r="B29" s="54" t="s">
        <v>104</v>
      </c>
      <c r="C29" s="78"/>
      <c r="D29" s="54" t="s">
        <v>120</v>
      </c>
      <c r="E29" s="78"/>
      <c r="F29" s="78"/>
      <c r="G29" s="78"/>
      <c r="H29" s="78"/>
      <c r="I29" s="31"/>
    </row>
    <row r="30" spans="1:9" ht="15" customHeight="1">
      <c r="A30" s="103"/>
      <c r="B30" s="54" t="s">
        <v>104</v>
      </c>
      <c r="C30" s="78"/>
      <c r="D30" s="54" t="s">
        <v>121</v>
      </c>
      <c r="E30" s="78"/>
      <c r="F30" s="78"/>
      <c r="G30" s="78"/>
      <c r="H30" s="78"/>
      <c r="I30" s="31"/>
    </row>
    <row r="31" spans="1:9" ht="15" customHeight="1">
      <c r="A31" s="103"/>
      <c r="B31" s="54" t="s">
        <v>104</v>
      </c>
      <c r="C31" s="78"/>
      <c r="D31" s="54" t="s">
        <v>122</v>
      </c>
      <c r="E31" s="78"/>
      <c r="F31" s="78"/>
      <c r="G31" s="78"/>
      <c r="H31" s="78"/>
      <c r="I31" s="31"/>
    </row>
    <row r="32" spans="1:9" ht="15" customHeight="1">
      <c r="A32" s="103"/>
      <c r="B32" s="54" t="s">
        <v>104</v>
      </c>
      <c r="C32" s="78"/>
      <c r="D32" s="54" t="s">
        <v>123</v>
      </c>
      <c r="E32" s="78"/>
      <c r="F32" s="78"/>
      <c r="G32" s="78"/>
      <c r="H32" s="78"/>
      <c r="I32" s="31"/>
    </row>
    <row r="33" spans="1:9" ht="15" customHeight="1">
      <c r="A33" s="103"/>
      <c r="B33" s="54" t="s">
        <v>104</v>
      </c>
      <c r="C33" s="78"/>
      <c r="D33" s="54" t="s">
        <v>124</v>
      </c>
      <c r="E33" s="78"/>
      <c r="F33" s="78"/>
      <c r="G33" s="78"/>
      <c r="H33" s="78"/>
      <c r="I33" s="31"/>
    </row>
    <row r="34" spans="1:9" ht="9.75" customHeight="1">
      <c r="A34" s="79"/>
      <c r="B34" s="79"/>
      <c r="C34" s="79"/>
      <c r="D34" s="13"/>
      <c r="E34" s="79"/>
      <c r="F34" s="79"/>
      <c r="G34" s="79"/>
      <c r="H34" s="79"/>
      <c r="I34" s="82"/>
    </row>
  </sheetData>
  <mergeCells count="6">
    <mergeCell ref="A11:A33"/>
    <mergeCell ref="B2:H2"/>
    <mergeCell ref="B3:C3"/>
    <mergeCell ref="B4:C4"/>
    <mergeCell ref="D4:H4"/>
    <mergeCell ref="A7:A9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6"/>
  <sheetViews>
    <sheetView workbookViewId="0">
      <pane ySplit="6" topLeftCell="A7" activePane="bottomLeft" state="frozen"/>
      <selection pane="bottomLeft" activeCell="H12" sqref="H12"/>
    </sheetView>
  </sheetViews>
  <sheetFormatPr defaultColWidth="10" defaultRowHeight="14.15"/>
  <cols>
    <col min="1" max="1" width="1.53515625" style="60" customWidth="1"/>
    <col min="2" max="3" width="6.15234375" style="60" customWidth="1"/>
    <col min="4" max="4" width="19.15234375" style="60" customWidth="1"/>
    <col min="5" max="5" width="15.765625" style="60" customWidth="1"/>
    <col min="6" max="6" width="16.84375" style="60" customWidth="1"/>
    <col min="7" max="7" width="15.4609375" style="60" customWidth="1"/>
    <col min="8" max="8" width="15.61328125" style="60" customWidth="1"/>
    <col min="9" max="9" width="15.765625" style="60" customWidth="1"/>
    <col min="10" max="38" width="5.765625" style="60" customWidth="1"/>
    <col min="39" max="39" width="1.53515625" style="60" customWidth="1"/>
    <col min="40" max="41" width="9.765625" style="60" customWidth="1"/>
    <col min="42" max="16384" width="10" style="60"/>
  </cols>
  <sheetData>
    <row r="1" spans="1:39" ht="25" customHeight="1">
      <c r="A1" s="61"/>
      <c r="B1" s="12" t="s">
        <v>125</v>
      </c>
      <c r="C1" s="12"/>
      <c r="D1" s="61"/>
      <c r="E1" s="61"/>
      <c r="F1" s="61"/>
      <c r="G1" s="14"/>
      <c r="H1" s="62"/>
      <c r="I1" s="62"/>
      <c r="J1" s="14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70" t="s">
        <v>126</v>
      </c>
      <c r="AM1" s="71"/>
    </row>
    <row r="2" spans="1:39" ht="22.85" customHeight="1">
      <c r="A2" s="14"/>
      <c r="B2" s="110" t="s">
        <v>127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2"/>
      <c r="AM2" s="71"/>
    </row>
    <row r="3" spans="1:39" ht="19.5" customHeight="1">
      <c r="A3" s="63"/>
      <c r="B3" s="64" t="s">
        <v>5</v>
      </c>
      <c r="C3" s="65"/>
      <c r="D3" s="65"/>
      <c r="F3" s="63"/>
      <c r="G3" s="66"/>
      <c r="H3" s="67"/>
      <c r="I3" s="67"/>
      <c r="J3" s="63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113" t="s">
        <v>6</v>
      </c>
      <c r="AK3" s="114"/>
      <c r="AL3" s="115"/>
      <c r="AM3" s="71"/>
    </row>
    <row r="4" spans="1:39" ht="24.45" customHeight="1">
      <c r="A4" s="21"/>
      <c r="B4" s="108"/>
      <c r="C4" s="108"/>
      <c r="D4" s="108"/>
      <c r="E4" s="108" t="s">
        <v>128</v>
      </c>
      <c r="F4" s="108" t="s">
        <v>129</v>
      </c>
      <c r="G4" s="108"/>
      <c r="H4" s="108"/>
      <c r="I4" s="108"/>
      <c r="J4" s="108"/>
      <c r="K4" s="108"/>
      <c r="L4" s="108"/>
      <c r="M4" s="108"/>
      <c r="N4" s="108"/>
      <c r="O4" s="108"/>
      <c r="P4" s="108" t="s">
        <v>130</v>
      </c>
      <c r="Q4" s="108"/>
      <c r="R4" s="108"/>
      <c r="S4" s="108"/>
      <c r="T4" s="108"/>
      <c r="U4" s="108"/>
      <c r="V4" s="108"/>
      <c r="W4" s="108"/>
      <c r="X4" s="108"/>
      <c r="Y4" s="108"/>
      <c r="Z4" s="108" t="s">
        <v>131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71"/>
    </row>
    <row r="5" spans="1:39" ht="30" customHeight="1">
      <c r="A5" s="21"/>
      <c r="B5" s="108" t="s">
        <v>78</v>
      </c>
      <c r="C5" s="108"/>
      <c r="D5" s="108" t="s">
        <v>79</v>
      </c>
      <c r="E5" s="108"/>
      <c r="F5" s="108" t="s">
        <v>60</v>
      </c>
      <c r="G5" s="108" t="s">
        <v>132</v>
      </c>
      <c r="H5" s="108"/>
      <c r="I5" s="108"/>
      <c r="J5" s="108" t="s">
        <v>133</v>
      </c>
      <c r="K5" s="108"/>
      <c r="L5" s="108"/>
      <c r="M5" s="108" t="s">
        <v>134</v>
      </c>
      <c r="N5" s="108"/>
      <c r="O5" s="108"/>
      <c r="P5" s="108" t="s">
        <v>60</v>
      </c>
      <c r="Q5" s="108" t="s">
        <v>132</v>
      </c>
      <c r="R5" s="108"/>
      <c r="S5" s="108"/>
      <c r="T5" s="108" t="s">
        <v>133</v>
      </c>
      <c r="U5" s="108"/>
      <c r="V5" s="108"/>
      <c r="W5" s="108" t="s">
        <v>134</v>
      </c>
      <c r="X5" s="108"/>
      <c r="Y5" s="108"/>
      <c r="Z5" s="108" t="s">
        <v>60</v>
      </c>
      <c r="AA5" s="108" t="s">
        <v>132</v>
      </c>
      <c r="AB5" s="108"/>
      <c r="AC5" s="108"/>
      <c r="AD5" s="108" t="s">
        <v>133</v>
      </c>
      <c r="AE5" s="108"/>
      <c r="AF5" s="108"/>
      <c r="AG5" s="108" t="s">
        <v>134</v>
      </c>
      <c r="AH5" s="108"/>
      <c r="AI5" s="108"/>
      <c r="AJ5" s="108" t="s">
        <v>135</v>
      </c>
      <c r="AK5" s="108"/>
      <c r="AL5" s="108"/>
      <c r="AM5" s="71"/>
    </row>
    <row r="6" spans="1:39" ht="30" customHeight="1">
      <c r="A6" s="13"/>
      <c r="B6" s="35" t="s">
        <v>80</v>
      </c>
      <c r="C6" s="35" t="s">
        <v>81</v>
      </c>
      <c r="D6" s="108"/>
      <c r="E6" s="108"/>
      <c r="F6" s="108"/>
      <c r="G6" s="35" t="s">
        <v>136</v>
      </c>
      <c r="H6" s="35" t="s">
        <v>74</v>
      </c>
      <c r="I6" s="35" t="s">
        <v>75</v>
      </c>
      <c r="J6" s="35" t="s">
        <v>136</v>
      </c>
      <c r="K6" s="35" t="s">
        <v>74</v>
      </c>
      <c r="L6" s="35" t="s">
        <v>75</v>
      </c>
      <c r="M6" s="35" t="s">
        <v>136</v>
      </c>
      <c r="N6" s="35" t="s">
        <v>74</v>
      </c>
      <c r="O6" s="35" t="s">
        <v>75</v>
      </c>
      <c r="P6" s="108"/>
      <c r="Q6" s="35" t="s">
        <v>136</v>
      </c>
      <c r="R6" s="35" t="s">
        <v>74</v>
      </c>
      <c r="S6" s="35" t="s">
        <v>75</v>
      </c>
      <c r="T6" s="35" t="s">
        <v>136</v>
      </c>
      <c r="U6" s="35" t="s">
        <v>74</v>
      </c>
      <c r="V6" s="35" t="s">
        <v>75</v>
      </c>
      <c r="W6" s="35" t="s">
        <v>136</v>
      </c>
      <c r="X6" s="35" t="s">
        <v>74</v>
      </c>
      <c r="Y6" s="35" t="s">
        <v>75</v>
      </c>
      <c r="Z6" s="108"/>
      <c r="AA6" s="35" t="s">
        <v>136</v>
      </c>
      <c r="AB6" s="35" t="s">
        <v>74</v>
      </c>
      <c r="AC6" s="35" t="s">
        <v>75</v>
      </c>
      <c r="AD6" s="35" t="s">
        <v>136</v>
      </c>
      <c r="AE6" s="35" t="s">
        <v>74</v>
      </c>
      <c r="AF6" s="35" t="s">
        <v>75</v>
      </c>
      <c r="AG6" s="35" t="s">
        <v>136</v>
      </c>
      <c r="AH6" s="35" t="s">
        <v>74</v>
      </c>
      <c r="AI6" s="35" t="s">
        <v>75</v>
      </c>
      <c r="AJ6" s="35" t="s">
        <v>136</v>
      </c>
      <c r="AK6" s="35" t="s">
        <v>74</v>
      </c>
      <c r="AL6" s="35" t="s">
        <v>75</v>
      </c>
      <c r="AM6" s="71"/>
    </row>
    <row r="7" spans="1:39" ht="27" customHeight="1">
      <c r="A7" s="21"/>
      <c r="B7" s="35"/>
      <c r="C7" s="35"/>
      <c r="D7" s="35" t="s">
        <v>83</v>
      </c>
      <c r="E7" s="68">
        <f>SUM(E8:E15)</f>
        <v>1578.6099999999997</v>
      </c>
      <c r="F7" s="68">
        <f>SUM(F8:F15)</f>
        <v>1578.6099999999997</v>
      </c>
      <c r="G7" s="68">
        <f>SUM(G8:G15)</f>
        <v>1578.6099999999997</v>
      </c>
      <c r="H7" s="68">
        <f>SUM(H8:H15)</f>
        <v>1578.6099999999997</v>
      </c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71"/>
    </row>
    <row r="8" spans="1:39" ht="30" customHeight="1">
      <c r="A8" s="13"/>
      <c r="B8" s="51">
        <v>301</v>
      </c>
      <c r="C8" s="51">
        <v>8</v>
      </c>
      <c r="D8" s="52" t="s">
        <v>137</v>
      </c>
      <c r="E8" s="35">
        <f t="shared" ref="E8:E15" si="0">F8</f>
        <v>908.31</v>
      </c>
      <c r="F8" s="35">
        <f t="shared" ref="F8:F15" si="1">G8+M8</f>
        <v>908.31</v>
      </c>
      <c r="G8" s="35">
        <f t="shared" ref="G8:G15" si="2">SUM(H8:I8)</f>
        <v>908.31</v>
      </c>
      <c r="H8" s="35">
        <v>908.31</v>
      </c>
      <c r="I8" s="69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71"/>
    </row>
    <row r="9" spans="1:39" ht="30" customHeight="1">
      <c r="A9" s="13"/>
      <c r="B9" s="51">
        <v>301</v>
      </c>
      <c r="C9" s="51">
        <v>11</v>
      </c>
      <c r="D9" s="52" t="s">
        <v>138</v>
      </c>
      <c r="E9" s="35">
        <f t="shared" si="0"/>
        <v>107.72</v>
      </c>
      <c r="F9" s="35">
        <f t="shared" si="1"/>
        <v>107.72</v>
      </c>
      <c r="G9" s="35">
        <f t="shared" si="2"/>
        <v>107.72</v>
      </c>
      <c r="H9" s="35">
        <v>107.72</v>
      </c>
      <c r="I9" s="69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71"/>
    </row>
    <row r="10" spans="1:39" ht="30" customHeight="1">
      <c r="A10" s="13"/>
      <c r="B10" s="51">
        <v>302</v>
      </c>
      <c r="C10" s="51">
        <v>29</v>
      </c>
      <c r="D10" s="52" t="s">
        <v>139</v>
      </c>
      <c r="E10" s="35">
        <f t="shared" si="0"/>
        <v>18.36</v>
      </c>
      <c r="F10" s="35">
        <f t="shared" si="1"/>
        <v>18.36</v>
      </c>
      <c r="G10" s="35">
        <f t="shared" si="2"/>
        <v>18.36</v>
      </c>
      <c r="H10" s="35">
        <v>18.36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71"/>
    </row>
    <row r="11" spans="1:39" ht="30" customHeight="1">
      <c r="A11" s="13"/>
      <c r="B11" s="51">
        <v>302</v>
      </c>
      <c r="C11" s="51">
        <v>99</v>
      </c>
      <c r="D11" s="52" t="s">
        <v>140</v>
      </c>
      <c r="E11" s="35">
        <f t="shared" si="0"/>
        <v>65.98</v>
      </c>
      <c r="F11" s="35">
        <f t="shared" si="1"/>
        <v>65.98</v>
      </c>
      <c r="G11" s="35">
        <f t="shared" si="2"/>
        <v>65.98</v>
      </c>
      <c r="H11" s="35">
        <v>65.98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71"/>
    </row>
    <row r="12" spans="1:39" ht="30" customHeight="1">
      <c r="A12" s="13"/>
      <c r="B12" s="51">
        <v>303</v>
      </c>
      <c r="C12" s="51">
        <v>1</v>
      </c>
      <c r="D12" s="54" t="s">
        <v>141</v>
      </c>
      <c r="E12" s="35">
        <f t="shared" si="0"/>
        <v>2.61</v>
      </c>
      <c r="F12" s="35">
        <f t="shared" si="1"/>
        <v>2.61</v>
      </c>
      <c r="G12" s="35">
        <f t="shared" si="2"/>
        <v>2.61</v>
      </c>
      <c r="H12" s="35">
        <v>2.61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71"/>
    </row>
    <row r="13" spans="1:39" ht="30" customHeight="1">
      <c r="A13" s="13"/>
      <c r="B13" s="51">
        <v>303</v>
      </c>
      <c r="C13" s="51">
        <v>2</v>
      </c>
      <c r="D13" s="54" t="s">
        <v>142</v>
      </c>
      <c r="E13" s="35">
        <f t="shared" si="0"/>
        <v>440.56</v>
      </c>
      <c r="F13" s="35">
        <f t="shared" si="1"/>
        <v>440.56</v>
      </c>
      <c r="G13" s="35">
        <f t="shared" si="2"/>
        <v>440.56</v>
      </c>
      <c r="H13" s="35">
        <v>440.56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71"/>
    </row>
    <row r="14" spans="1:39" ht="30" customHeight="1">
      <c r="A14" s="13"/>
      <c r="B14" s="51">
        <v>303</v>
      </c>
      <c r="C14" s="51">
        <v>5</v>
      </c>
      <c r="D14" s="57" t="s">
        <v>143</v>
      </c>
      <c r="E14" s="35">
        <f t="shared" si="0"/>
        <v>8.0299999999999994</v>
      </c>
      <c r="F14" s="35">
        <f t="shared" si="1"/>
        <v>8.0299999999999994</v>
      </c>
      <c r="G14" s="35">
        <f t="shared" si="2"/>
        <v>8.0299999999999994</v>
      </c>
      <c r="H14" s="35">
        <v>8.0299999999999994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71"/>
    </row>
    <row r="15" spans="1:39" ht="30" customHeight="1">
      <c r="A15" s="13"/>
      <c r="B15" s="51">
        <v>303</v>
      </c>
      <c r="C15" s="51">
        <v>7</v>
      </c>
      <c r="D15" s="52" t="s">
        <v>144</v>
      </c>
      <c r="E15" s="35">
        <f t="shared" si="0"/>
        <v>27.04</v>
      </c>
      <c r="F15" s="35">
        <f t="shared" si="1"/>
        <v>27.04</v>
      </c>
      <c r="G15" s="35">
        <f t="shared" si="2"/>
        <v>27.04</v>
      </c>
      <c r="H15" s="35">
        <v>27.04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71"/>
    </row>
    <row r="16" spans="1:39" ht="30" customHeight="1">
      <c r="A16" s="13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71"/>
    </row>
    <row r="17" spans="1:39" ht="30" customHeight="1">
      <c r="A17" s="13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71"/>
    </row>
    <row r="18" spans="1:39" ht="30" customHeight="1">
      <c r="A18" s="13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71"/>
    </row>
    <row r="19" spans="1:39" ht="30" customHeight="1">
      <c r="A19" s="13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71"/>
    </row>
    <row r="20" spans="1:39" ht="30" customHeight="1">
      <c r="A20" s="13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71"/>
    </row>
    <row r="21" spans="1:39" ht="30" customHeight="1">
      <c r="A21" s="13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71"/>
    </row>
    <row r="22" spans="1:39" ht="27" customHeight="1"/>
    <row r="23" spans="1:39" ht="27" customHeight="1"/>
    <row r="24" spans="1:39" ht="27" customHeight="1"/>
    <row r="25" spans="1:39" ht="27" customHeight="1"/>
    <row r="26" spans="1:39" ht="27" customHeight="1"/>
    <row r="27" spans="1:39" ht="27" customHeight="1"/>
    <row r="28" spans="1:39" ht="27" customHeight="1"/>
    <row r="29" spans="1:39" ht="27" customHeight="1"/>
    <row r="30" spans="1:39" ht="27" customHeight="1"/>
    <row r="31" spans="1:39" ht="27" customHeight="1"/>
    <row r="32" spans="1:39" ht="27" customHeight="1"/>
    <row r="33" ht="27" customHeight="1"/>
    <row r="34" ht="27" customHeight="1"/>
    <row r="35" ht="27" customHeight="1"/>
    <row r="36" ht="27" customHeight="1"/>
  </sheetData>
  <mergeCells count="22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4.15"/>
  <cols>
    <col min="1" max="1" width="1.53515625" style="10" customWidth="1"/>
    <col min="2" max="4" width="6.61328125" style="10" customWidth="1"/>
    <col min="5" max="5" width="45.15234375" style="10" customWidth="1"/>
    <col min="6" max="8" width="20.61328125" style="10" customWidth="1"/>
    <col min="9" max="9" width="1.53515625" style="10" customWidth="1"/>
    <col min="10" max="11" width="9.765625" style="10" customWidth="1"/>
    <col min="12" max="16384" width="10" style="10"/>
  </cols>
  <sheetData>
    <row r="1" spans="1:9" ht="25" customHeight="1">
      <c r="A1" s="11"/>
      <c r="B1" s="12" t="s">
        <v>145</v>
      </c>
      <c r="C1" s="15"/>
      <c r="D1" s="15"/>
      <c r="E1" s="15"/>
      <c r="F1" s="116" t="s">
        <v>146</v>
      </c>
      <c r="G1" s="116"/>
      <c r="H1" s="116"/>
      <c r="I1" s="19"/>
    </row>
    <row r="2" spans="1:9" ht="22.85" customHeight="1">
      <c r="A2" s="11"/>
      <c r="B2" s="109" t="s">
        <v>147</v>
      </c>
      <c r="C2" s="109"/>
      <c r="D2" s="109"/>
      <c r="E2" s="109"/>
      <c r="F2" s="109"/>
      <c r="G2" s="109"/>
      <c r="H2" s="109"/>
    </row>
    <row r="3" spans="1:9" ht="19.5" customHeight="1">
      <c r="A3" s="16"/>
      <c r="B3" s="107" t="s">
        <v>5</v>
      </c>
      <c r="C3" s="107"/>
      <c r="D3" s="107"/>
      <c r="E3" s="107"/>
      <c r="F3" s="16"/>
      <c r="H3" s="42" t="s">
        <v>6</v>
      </c>
      <c r="I3" s="29"/>
    </row>
    <row r="4" spans="1:9" ht="24.45" customHeight="1">
      <c r="A4" s="22"/>
      <c r="B4" s="102" t="s">
        <v>9</v>
      </c>
      <c r="C4" s="102"/>
      <c r="D4" s="102"/>
      <c r="E4" s="102"/>
      <c r="F4" s="102" t="s">
        <v>60</v>
      </c>
      <c r="G4" s="108" t="s">
        <v>148</v>
      </c>
      <c r="H4" s="108" t="s">
        <v>131</v>
      </c>
      <c r="I4" s="31"/>
    </row>
    <row r="5" spans="1:9" ht="24.45" customHeight="1">
      <c r="A5" s="22"/>
      <c r="B5" s="102" t="s">
        <v>78</v>
      </c>
      <c r="C5" s="102"/>
      <c r="D5" s="102"/>
      <c r="E5" s="102" t="s">
        <v>79</v>
      </c>
      <c r="F5" s="102"/>
      <c r="G5" s="108"/>
      <c r="H5" s="108"/>
      <c r="I5" s="31"/>
    </row>
    <row r="6" spans="1:9" ht="24.45" customHeight="1">
      <c r="A6" s="21"/>
      <c r="B6" s="20" t="s">
        <v>80</v>
      </c>
      <c r="C6" s="20" t="s">
        <v>81</v>
      </c>
      <c r="D6" s="20" t="s">
        <v>82</v>
      </c>
      <c r="E6" s="102"/>
      <c r="F6" s="102"/>
      <c r="G6" s="108"/>
      <c r="H6" s="108"/>
      <c r="I6" s="31"/>
    </row>
    <row r="7" spans="1:9" ht="27" customHeight="1">
      <c r="A7" s="22"/>
      <c r="B7" s="20"/>
      <c r="C7" s="20"/>
      <c r="D7" s="20"/>
      <c r="E7" s="20" t="s">
        <v>83</v>
      </c>
      <c r="F7" s="24">
        <f>F8+F12</f>
        <v>1578.6100000000001</v>
      </c>
      <c r="G7" s="24">
        <f>G8+G12</f>
        <v>1578.6100000000001</v>
      </c>
      <c r="H7" s="24"/>
      <c r="I7" s="32"/>
    </row>
    <row r="8" spans="1:9" ht="27" customHeight="1">
      <c r="A8" s="22"/>
      <c r="B8" s="59"/>
      <c r="C8" s="59"/>
      <c r="D8" s="59"/>
      <c r="E8" s="59" t="s">
        <v>149</v>
      </c>
      <c r="F8" s="53">
        <v>1459.2</v>
      </c>
      <c r="G8" s="53">
        <v>1459.2</v>
      </c>
      <c r="H8" s="24"/>
      <c r="I8" s="32"/>
    </row>
    <row r="9" spans="1:9" ht="27" customHeight="1">
      <c r="A9" s="22"/>
      <c r="B9" s="59"/>
      <c r="C9" s="59"/>
      <c r="D9" s="59"/>
      <c r="E9" s="59" t="s">
        <v>150</v>
      </c>
      <c r="F9" s="53">
        <v>1459.2</v>
      </c>
      <c r="G9" s="53">
        <v>1459.2</v>
      </c>
      <c r="H9" s="24"/>
      <c r="I9" s="32"/>
    </row>
    <row r="10" spans="1:9" ht="27" customHeight="1">
      <c r="A10" s="22"/>
      <c r="B10" s="59" t="s">
        <v>151</v>
      </c>
      <c r="C10" s="59" t="s">
        <v>152</v>
      </c>
      <c r="D10" s="59" t="s">
        <v>153</v>
      </c>
      <c r="E10" s="59" t="s">
        <v>154</v>
      </c>
      <c r="F10" s="53">
        <v>550.89</v>
      </c>
      <c r="G10" s="53">
        <v>550.89</v>
      </c>
      <c r="H10" s="24"/>
      <c r="I10" s="32"/>
    </row>
    <row r="11" spans="1:9" ht="27" customHeight="1">
      <c r="A11" s="22"/>
      <c r="B11" s="59" t="s">
        <v>151</v>
      </c>
      <c r="C11" s="59" t="s">
        <v>152</v>
      </c>
      <c r="D11" s="59" t="s">
        <v>152</v>
      </c>
      <c r="E11" s="59" t="s">
        <v>155</v>
      </c>
      <c r="F11" s="53">
        <v>908.31</v>
      </c>
      <c r="G11" s="53">
        <v>908.31</v>
      </c>
      <c r="H11" s="24"/>
      <c r="I11" s="32"/>
    </row>
    <row r="12" spans="1:9" ht="27" customHeight="1">
      <c r="A12" s="22"/>
      <c r="B12" s="59"/>
      <c r="C12" s="59"/>
      <c r="D12" s="59"/>
      <c r="E12" s="59" t="s">
        <v>156</v>
      </c>
      <c r="F12" s="53">
        <v>119.41</v>
      </c>
      <c r="G12" s="53">
        <v>119.41</v>
      </c>
      <c r="H12" s="24"/>
      <c r="I12" s="32"/>
    </row>
    <row r="13" spans="1:9" ht="27" customHeight="1">
      <c r="A13" s="22"/>
      <c r="B13" s="59"/>
      <c r="C13" s="59"/>
      <c r="D13" s="59"/>
      <c r="E13" s="59" t="s">
        <v>157</v>
      </c>
      <c r="F13" s="53">
        <v>119.41</v>
      </c>
      <c r="G13" s="53">
        <v>119.41</v>
      </c>
      <c r="H13" s="24"/>
      <c r="I13" s="32"/>
    </row>
    <row r="14" spans="1:9" ht="27" customHeight="1">
      <c r="A14" s="22"/>
      <c r="B14" s="59" t="s">
        <v>158</v>
      </c>
      <c r="C14" s="59" t="s">
        <v>153</v>
      </c>
      <c r="D14" s="59" t="s">
        <v>159</v>
      </c>
      <c r="E14" s="59" t="s">
        <v>160</v>
      </c>
      <c r="F14" s="53">
        <v>119.41</v>
      </c>
      <c r="G14" s="53">
        <v>119.41</v>
      </c>
      <c r="H14" s="24"/>
      <c r="I14" s="32"/>
    </row>
    <row r="15" spans="1:9" ht="27" customHeight="1">
      <c r="A15" s="22"/>
      <c r="B15" s="20"/>
      <c r="C15" s="20"/>
      <c r="D15" s="20"/>
      <c r="E15" s="20"/>
      <c r="F15" s="24"/>
      <c r="G15" s="24"/>
      <c r="H15" s="24"/>
      <c r="I15" s="32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pane ySplit="6" topLeftCell="A9" activePane="bottomLeft" state="frozen"/>
      <selection pane="bottomLeft" activeCell="D13" sqref="D13"/>
    </sheetView>
  </sheetViews>
  <sheetFormatPr defaultColWidth="10" defaultRowHeight="14.15"/>
  <cols>
    <col min="1" max="1" width="1.53515625" customWidth="1"/>
    <col min="2" max="3" width="9.23046875" customWidth="1"/>
    <col min="4" max="4" width="44.4609375" customWidth="1"/>
    <col min="5" max="7" width="21.61328125" customWidth="1"/>
    <col min="8" max="8" width="1.53515625" customWidth="1"/>
    <col min="9" max="9" width="9.765625" customWidth="1"/>
  </cols>
  <sheetData>
    <row r="1" spans="1:8" ht="25" customHeight="1">
      <c r="A1" s="43"/>
      <c r="B1" s="12" t="s">
        <v>161</v>
      </c>
      <c r="C1" s="12"/>
      <c r="D1" s="44"/>
      <c r="E1" s="45"/>
      <c r="F1" s="45"/>
      <c r="G1" s="46" t="s">
        <v>162</v>
      </c>
      <c r="H1" s="47"/>
    </row>
    <row r="2" spans="1:8" ht="22.85" customHeight="1">
      <c r="A2" s="45"/>
      <c r="B2" s="117" t="s">
        <v>163</v>
      </c>
      <c r="C2" s="117"/>
      <c r="D2" s="117"/>
      <c r="E2" s="117"/>
      <c r="F2" s="117"/>
      <c r="G2" s="117"/>
      <c r="H2" s="47"/>
    </row>
    <row r="3" spans="1:8" ht="19.5" customHeight="1">
      <c r="A3" s="48"/>
      <c r="B3" s="118" t="s">
        <v>5</v>
      </c>
      <c r="C3" s="118"/>
      <c r="D3" s="118"/>
      <c r="F3" s="48"/>
      <c r="G3" s="49" t="s">
        <v>6</v>
      </c>
      <c r="H3" s="47"/>
    </row>
    <row r="4" spans="1:8" ht="24.45" customHeight="1">
      <c r="A4" s="50"/>
      <c r="B4" s="102" t="s">
        <v>9</v>
      </c>
      <c r="C4" s="102"/>
      <c r="D4" s="102"/>
      <c r="E4" s="102" t="s">
        <v>74</v>
      </c>
      <c r="F4" s="102"/>
      <c r="G4" s="102"/>
      <c r="H4" s="47"/>
    </row>
    <row r="5" spans="1:8" ht="24.45" customHeight="1">
      <c r="A5" s="50"/>
      <c r="B5" s="102" t="s">
        <v>78</v>
      </c>
      <c r="C5" s="102"/>
      <c r="D5" s="102" t="s">
        <v>79</v>
      </c>
      <c r="E5" s="102" t="s">
        <v>60</v>
      </c>
      <c r="F5" s="102" t="s">
        <v>164</v>
      </c>
      <c r="G5" s="102" t="s">
        <v>165</v>
      </c>
      <c r="H5" s="47"/>
    </row>
    <row r="6" spans="1:8" ht="24.45" customHeight="1">
      <c r="A6" s="50"/>
      <c r="B6" s="20" t="s">
        <v>80</v>
      </c>
      <c r="C6" s="20" t="s">
        <v>81</v>
      </c>
      <c r="D6" s="102"/>
      <c r="E6" s="102"/>
      <c r="F6" s="102"/>
      <c r="G6" s="102"/>
      <c r="H6" s="47"/>
    </row>
    <row r="7" spans="1:8" ht="27" customHeight="1">
      <c r="A7" s="50"/>
      <c r="B7" s="20"/>
      <c r="C7" s="20"/>
      <c r="D7" s="20" t="s">
        <v>83</v>
      </c>
      <c r="E7" s="24"/>
      <c r="F7" s="24"/>
      <c r="G7" s="24"/>
      <c r="H7" s="47"/>
    </row>
    <row r="8" spans="1:8" ht="24.45" customHeight="1">
      <c r="A8" s="50"/>
      <c r="B8" s="20"/>
      <c r="C8" s="20"/>
      <c r="D8" s="20"/>
      <c r="E8" s="20"/>
      <c r="F8" s="20"/>
      <c r="G8" s="20"/>
      <c r="H8" s="47"/>
    </row>
    <row r="9" spans="1:8" ht="24.45" customHeight="1">
      <c r="A9" s="50"/>
      <c r="B9" s="20"/>
      <c r="C9" s="20"/>
      <c r="D9" s="20" t="s">
        <v>60</v>
      </c>
      <c r="E9" s="20">
        <f>SUM(F9:G9)</f>
        <v>1578.61</v>
      </c>
      <c r="F9" s="20">
        <f>SUM(F10:F17)</f>
        <v>1386.55</v>
      </c>
      <c r="G9" s="20">
        <f>SUM(G10:G17)</f>
        <v>192.06</v>
      </c>
      <c r="H9" s="47"/>
    </row>
    <row r="10" spans="1:8" ht="24.45" customHeight="1">
      <c r="A10" s="50"/>
      <c r="B10" s="51">
        <v>301</v>
      </c>
      <c r="C10" s="51">
        <v>8</v>
      </c>
      <c r="D10" s="52" t="s">
        <v>137</v>
      </c>
      <c r="E10" s="20">
        <f>F10+G10</f>
        <v>908.31</v>
      </c>
      <c r="F10" s="53">
        <v>908.31</v>
      </c>
      <c r="G10" s="53"/>
      <c r="H10" s="47"/>
    </row>
    <row r="11" spans="1:8" ht="24.45" customHeight="1">
      <c r="A11" s="50"/>
      <c r="B11" s="51">
        <v>301</v>
      </c>
      <c r="C11" s="51">
        <v>11</v>
      </c>
      <c r="D11" s="52" t="s">
        <v>138</v>
      </c>
      <c r="E11" s="20">
        <f>F11+G11</f>
        <v>107.72</v>
      </c>
      <c r="F11" s="53"/>
      <c r="G11" s="53">
        <v>107.72</v>
      </c>
      <c r="H11" s="47"/>
    </row>
    <row r="12" spans="1:8" ht="24.45" customHeight="1">
      <c r="A12" s="50"/>
      <c r="B12" s="51">
        <v>302</v>
      </c>
      <c r="C12" s="51">
        <v>29</v>
      </c>
      <c r="D12" s="52" t="s">
        <v>139</v>
      </c>
      <c r="E12" s="20">
        <f t="shared" ref="E12:E17" si="0">F12+G12</f>
        <v>18.36</v>
      </c>
      <c r="F12" s="53"/>
      <c r="G12" s="53">
        <v>18.36</v>
      </c>
      <c r="H12" s="47"/>
    </row>
    <row r="13" spans="1:8" ht="27" customHeight="1">
      <c r="B13" s="51">
        <v>302</v>
      </c>
      <c r="C13" s="51">
        <v>99</v>
      </c>
      <c r="D13" s="52" t="s">
        <v>140</v>
      </c>
      <c r="E13" s="20">
        <f t="shared" si="0"/>
        <v>65.98</v>
      </c>
      <c r="F13" s="53"/>
      <c r="G13" s="53">
        <v>65.98</v>
      </c>
    </row>
    <row r="14" spans="1:8" ht="27" customHeight="1">
      <c r="B14" s="51">
        <v>303</v>
      </c>
      <c r="C14" s="51">
        <v>1</v>
      </c>
      <c r="D14" s="54" t="s">
        <v>141</v>
      </c>
      <c r="E14" s="20">
        <f t="shared" si="0"/>
        <v>2.61</v>
      </c>
      <c r="F14" s="55">
        <v>2.61</v>
      </c>
      <c r="G14" s="56"/>
    </row>
    <row r="15" spans="1:8" ht="27" customHeight="1">
      <c r="B15" s="51">
        <v>303</v>
      </c>
      <c r="C15" s="51">
        <v>2</v>
      </c>
      <c r="D15" s="54" t="s">
        <v>142</v>
      </c>
      <c r="E15" s="20">
        <f t="shared" si="0"/>
        <v>440.56</v>
      </c>
      <c r="F15" s="55">
        <v>440.56</v>
      </c>
      <c r="G15" s="56"/>
    </row>
    <row r="16" spans="1:8" ht="27" customHeight="1">
      <c r="B16" s="51">
        <v>303</v>
      </c>
      <c r="C16" s="51">
        <v>5</v>
      </c>
      <c r="D16" s="57" t="s">
        <v>143</v>
      </c>
      <c r="E16" s="20">
        <f t="shared" si="0"/>
        <v>8.0299999999999994</v>
      </c>
      <c r="F16" s="58">
        <v>8.0299999999999994</v>
      </c>
      <c r="G16" s="56"/>
    </row>
    <row r="17" spans="2:7" ht="27" customHeight="1">
      <c r="B17" s="51">
        <v>303</v>
      </c>
      <c r="C17" s="51">
        <v>7</v>
      </c>
      <c r="D17" s="52" t="s">
        <v>144</v>
      </c>
      <c r="E17" s="20">
        <f t="shared" si="0"/>
        <v>27.04</v>
      </c>
      <c r="F17" s="55">
        <v>27.04</v>
      </c>
      <c r="G17" s="56"/>
    </row>
    <row r="18" spans="2:7" ht="27" customHeight="1"/>
    <row r="19" spans="2:7" ht="27" customHeight="1"/>
    <row r="20" spans="2:7" ht="27" customHeight="1"/>
    <row r="21" spans="2:7" ht="27" customHeight="1"/>
    <row r="22" spans="2:7" ht="27" customHeight="1"/>
    <row r="23" spans="2:7" ht="27" customHeight="1"/>
    <row r="24" spans="2:7" ht="27" customHeight="1"/>
    <row r="25" spans="2:7" ht="27" customHeight="1"/>
    <row r="26" spans="2:7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pane ySplit="5" topLeftCell="A6" activePane="bottomLeft" state="frozen"/>
      <selection pane="bottomLeft" activeCell="F12" sqref="F12"/>
    </sheetView>
  </sheetViews>
  <sheetFormatPr defaultColWidth="10" defaultRowHeight="14.15"/>
  <cols>
    <col min="1" max="1" width="1.53515625" style="10" customWidth="1"/>
    <col min="2" max="4" width="6.61328125" style="10" customWidth="1"/>
    <col min="5" max="5" width="25.23046875" style="10" customWidth="1"/>
    <col min="6" max="6" width="58.3828125" style="10" customWidth="1"/>
    <col min="7" max="7" width="25.3828125" style="10" customWidth="1"/>
    <col min="8" max="8" width="1.53515625" style="10" customWidth="1"/>
    <col min="9" max="11" width="9.765625" style="10" customWidth="1"/>
    <col min="12" max="16384" width="10" style="10"/>
  </cols>
  <sheetData>
    <row r="1" spans="1:8" ht="25" customHeight="1">
      <c r="A1" s="11"/>
      <c r="B1" s="12" t="s">
        <v>166</v>
      </c>
      <c r="C1" s="19"/>
      <c r="D1" s="19"/>
      <c r="E1" s="19"/>
      <c r="F1" s="19"/>
      <c r="G1" s="15" t="s">
        <v>167</v>
      </c>
      <c r="H1" s="19"/>
    </row>
    <row r="2" spans="1:8" ht="22.85" customHeight="1">
      <c r="A2" s="11"/>
      <c r="B2" s="109" t="s">
        <v>168</v>
      </c>
      <c r="C2" s="109"/>
      <c r="D2" s="109"/>
      <c r="E2" s="109"/>
      <c r="F2" s="109"/>
      <c r="G2" s="109"/>
      <c r="H2" s="19" t="s">
        <v>3</v>
      </c>
    </row>
    <row r="3" spans="1:8" ht="19.5" customHeight="1">
      <c r="A3" s="16"/>
      <c r="B3" s="107" t="s">
        <v>5</v>
      </c>
      <c r="C3" s="107"/>
      <c r="D3" s="107"/>
      <c r="E3" s="107"/>
      <c r="F3" s="107"/>
      <c r="G3" s="42" t="s">
        <v>6</v>
      </c>
      <c r="H3" s="29"/>
    </row>
    <row r="4" spans="1:8" ht="24.45" customHeight="1">
      <c r="A4" s="21"/>
      <c r="B4" s="102" t="s">
        <v>78</v>
      </c>
      <c r="C4" s="102"/>
      <c r="D4" s="102"/>
      <c r="E4" s="102" t="s">
        <v>79</v>
      </c>
      <c r="F4" s="102" t="s">
        <v>169</v>
      </c>
      <c r="G4" s="102" t="s">
        <v>170</v>
      </c>
      <c r="H4" s="30"/>
    </row>
    <row r="5" spans="1:8" ht="24.45" customHeight="1">
      <c r="A5" s="21"/>
      <c r="B5" s="20" t="s">
        <v>80</v>
      </c>
      <c r="C5" s="20" t="s">
        <v>81</v>
      </c>
      <c r="D5" s="20" t="s">
        <v>82</v>
      </c>
      <c r="E5" s="102"/>
      <c r="F5" s="102"/>
      <c r="G5" s="102"/>
      <c r="H5" s="31"/>
    </row>
    <row r="6" spans="1:8" ht="24.45" customHeight="1">
      <c r="A6" s="21"/>
      <c r="B6" s="20"/>
      <c r="C6" s="20"/>
      <c r="D6" s="20"/>
      <c r="E6" s="20" t="s">
        <v>171</v>
      </c>
      <c r="F6" s="20"/>
      <c r="G6" s="20"/>
      <c r="H6" s="31"/>
    </row>
    <row r="7" spans="1:8" ht="24.45" customHeight="1">
      <c r="A7" s="21"/>
      <c r="B7" s="20"/>
      <c r="C7" s="20"/>
      <c r="D7" s="20"/>
      <c r="E7" s="37"/>
      <c r="F7" s="20"/>
      <c r="G7" s="20"/>
      <c r="H7" s="31"/>
    </row>
    <row r="8" spans="1:8" ht="24.45" customHeight="1">
      <c r="A8" s="21"/>
      <c r="B8" s="20"/>
      <c r="C8" s="20"/>
      <c r="D8" s="20"/>
      <c r="E8" s="20"/>
      <c r="F8" s="20"/>
      <c r="G8" s="20"/>
      <c r="H8" s="31"/>
    </row>
    <row r="9" spans="1:8" ht="24.45" customHeight="1">
      <c r="A9" s="21"/>
      <c r="B9" s="20"/>
      <c r="C9" s="20"/>
      <c r="D9" s="20"/>
      <c r="E9" s="20"/>
      <c r="F9" s="20"/>
      <c r="G9" s="20"/>
      <c r="H9" s="31"/>
    </row>
    <row r="10" spans="1:8" ht="24.45" customHeight="1">
      <c r="A10" s="21"/>
      <c r="B10" s="20"/>
      <c r="C10" s="20"/>
      <c r="D10" s="20"/>
      <c r="E10" s="20"/>
      <c r="F10" s="20"/>
      <c r="G10" s="20"/>
      <c r="H10" s="31"/>
    </row>
    <row r="11" spans="1:8" ht="24.45" customHeight="1">
      <c r="A11" s="21"/>
      <c r="B11" s="20"/>
      <c r="C11" s="20"/>
      <c r="D11" s="20"/>
      <c r="E11" s="20"/>
      <c r="F11" s="20"/>
      <c r="G11" s="20"/>
      <c r="H11" s="31"/>
    </row>
    <row r="12" spans="1:8" ht="22.85" customHeight="1">
      <c r="A12" s="22"/>
      <c r="B12" s="20"/>
      <c r="C12" s="20"/>
      <c r="D12" s="20"/>
      <c r="E12" s="37"/>
      <c r="F12" s="20"/>
      <c r="G12" s="24"/>
      <c r="H12" s="32"/>
    </row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封面!Print_Area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2022-03-04T11:29:00Z</dcterms:created>
  <dcterms:modified xsi:type="dcterms:W3CDTF">2023-08-10T06:13:32Z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